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120" windowWidth="19020" windowHeight="12660"/>
  </bookViews>
  <sheets>
    <sheet name="Форма для заполнения" sheetId="7" r:id="rId1"/>
  </sheets>
  <definedNames>
    <definedName name="_xlnm.Print_Area" localSheetId="0">'Форма для заполнения'!$A$1:$DD$466</definedName>
  </definedNames>
  <calcPr calcId="125725"/>
</workbook>
</file>

<file path=xl/calcChain.xml><?xml version="1.0" encoding="utf-8"?>
<calcChain xmlns="http://schemas.openxmlformats.org/spreadsheetml/2006/main">
  <c r="CO430" i="7"/>
  <c r="CO401"/>
  <c r="CO331"/>
  <c r="CO321"/>
  <c r="CO295"/>
  <c r="CO182"/>
  <c r="CO174"/>
  <c r="CO166"/>
  <c r="CO116"/>
  <c r="CO422"/>
  <c r="CO415"/>
  <c r="CO408"/>
  <c r="CO393"/>
  <c r="CO384"/>
  <c r="CO257" l="1"/>
  <c r="CO376"/>
  <c r="CO368"/>
  <c r="CO358"/>
  <c r="CO350"/>
  <c r="CO302"/>
  <c r="CO286"/>
  <c r="CO277"/>
  <c r="CO269"/>
  <c r="CO241"/>
  <c r="CO226"/>
  <c r="CO217"/>
  <c r="CO209"/>
  <c r="CO200"/>
  <c r="CO191"/>
  <c r="CO158"/>
  <c r="CO142"/>
  <c r="CO134"/>
  <c r="CO109"/>
  <c r="CO101"/>
  <c r="CO86"/>
  <c r="CO76"/>
  <c r="CO65"/>
  <c r="CO45"/>
  <c r="CO342" l="1"/>
  <c r="CO150"/>
  <c r="CO126"/>
  <c r="CO94"/>
  <c r="CO56"/>
  <c r="CO35"/>
</calcChain>
</file>

<file path=xl/comments1.xml><?xml version="1.0" encoding="utf-8"?>
<comments xmlns="http://schemas.openxmlformats.org/spreadsheetml/2006/main">
  <authors>
    <author>local_epk</author>
  </authors>
  <commentList>
    <comment ref="A9" authorId="0">
      <text>
        <r>
          <rPr>
            <sz val="9"/>
            <color indexed="81"/>
            <rFont val="Tahoma"/>
            <family val="2"/>
            <charset val="204"/>
          </rPr>
          <t>Для городского поселения, сельского поселения также указывается наименование муниципального района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 зависимости от вида категории муниципального образования указывается "городские округа" (городские округа с внутригородским делением) и городские поселения"; "сельские поселения"</t>
        </r>
      </text>
    </comment>
    <comment ref="BV19" authorId="0">
      <text>
        <r>
          <rPr>
            <b/>
            <sz val="9"/>
            <color indexed="81"/>
            <rFont val="Tahoma"/>
            <family val="2"/>
            <charset val="204"/>
          </rPr>
          <t>local_epk:</t>
        </r>
        <r>
          <rPr>
            <sz val="9"/>
            <color indexed="81"/>
            <rFont val="Tahoma"/>
            <family val="2"/>
            <charset val="204"/>
          </rPr>
          <t xml:space="preserve">
Допускается представить описание практики отдельным приложением к конкурсной заявке</t>
        </r>
      </text>
    </comment>
    <comment ref="CO35" authorId="0">
      <text>
        <r>
          <rPr>
            <b/>
            <sz val="9"/>
            <color indexed="81"/>
            <rFont val="Tahoma"/>
            <family val="2"/>
            <charset val="204"/>
          </rPr>
          <t>!!! Внесение изменений в ячйки с формулами</t>
        </r>
        <r>
          <rPr>
            <sz val="9"/>
            <color indexed="81"/>
            <rFont val="Tahoma"/>
            <family val="2"/>
            <charset val="204"/>
          </rPr>
          <t xml:space="preserve"> (выделены серым цветом) </t>
        </r>
        <r>
          <rPr>
            <b/>
            <sz val="9"/>
            <color indexed="81"/>
            <rFont val="Tahoma"/>
            <family val="2"/>
            <charset val="204"/>
          </rPr>
          <t>допускается только при некорректном отображении результатов расчетов (при нулевых значениях исходных данных)</t>
        </r>
      </text>
    </comment>
    <comment ref="CO45" authorId="0">
      <text>
        <r>
          <rPr>
            <b/>
            <sz val="9"/>
            <color indexed="81"/>
            <rFont val="Tahoma"/>
            <family val="2"/>
            <charset val="204"/>
          </rPr>
          <t>!!! Внесение изменений в ячйки с формулами</t>
        </r>
        <r>
          <rPr>
            <sz val="9"/>
            <color indexed="81"/>
            <rFont val="Tahoma"/>
            <family val="2"/>
            <charset val="204"/>
          </rPr>
          <t xml:space="preserve"> (выделены серым цветом) </t>
        </r>
        <r>
          <rPr>
            <b/>
            <sz val="9"/>
            <color indexed="81"/>
            <rFont val="Tahoma"/>
            <family val="2"/>
            <charset val="204"/>
          </rPr>
          <t>допускается только при некорректном отображении результатов расчетов (при нулевых значениях исходных данных)</t>
        </r>
      </text>
    </comment>
    <comment ref="CO65" authorId="0">
      <text>
        <r>
          <rPr>
            <b/>
            <sz val="9"/>
            <color indexed="81"/>
            <rFont val="Tahoma"/>
            <family val="2"/>
            <charset val="204"/>
          </rPr>
          <t>!!! Внесение изменений в ячйки с формулами</t>
        </r>
        <r>
          <rPr>
            <sz val="9"/>
            <color indexed="81"/>
            <rFont val="Tahoma"/>
            <family val="2"/>
            <charset val="204"/>
          </rPr>
          <t xml:space="preserve"> (выделены серым цветом) </t>
        </r>
        <r>
          <rPr>
            <b/>
            <sz val="9"/>
            <color indexed="81"/>
            <rFont val="Tahoma"/>
            <family val="2"/>
            <charset val="204"/>
          </rPr>
          <t>допускается только при некорректном отображении результатов расчетов (при нулевых значениях исходных данных)</t>
        </r>
      </text>
    </comment>
  </commentList>
</comments>
</file>

<file path=xl/sharedStrings.xml><?xml version="1.0" encoding="utf-8"?>
<sst xmlns="http://schemas.openxmlformats.org/spreadsheetml/2006/main" count="602" uniqueCount="362">
  <si>
    <t>Показатели, характеризующие деятельность 
органа местного самоуправления</t>
  </si>
  <si>
    <r>
      <t>_____</t>
    </r>
    <r>
      <rPr>
        <sz val="10.5"/>
        <rFont val="Times New Roman"/>
        <family val="1"/>
        <charset val="204"/>
      </rPr>
      <t>где: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</si>
  <si>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</si>
  <si>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</si>
  <si>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11i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</si>
  <si>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</si>
  <si>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Отношение объема просроченной кредиторской задолженности бюджета муниципального образования и муниципальных казенных учреждений к объему расходов бюджета муниципального образования, рассчитываемое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</si>
  <si>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15i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</si>
  <si>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просроченной кредиторской задолженности местного бюджета и муниципальных казенных учреждений i-го муниципального образования на 1 января текущего финансового года;</t>
    </r>
  </si>
  <si>
    <r>
      <t>U</t>
    </r>
    <r>
      <rPr>
        <vertAlign val="subscript"/>
        <sz val="10.5"/>
        <rFont val="Times New Roman"/>
        <family val="1"/>
        <charset val="204"/>
      </rPr>
      <t>17i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</si>
  <si>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</si>
  <si>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13i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</si>
  <si>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16i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</si>
  <si>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</si>
  <si>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Исполнение бюджета муниципального образования по расходам относительно первоначально утвержденного бюджета (за исключением расходов за счет межбюджетных трансфертов), рассчитываемое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</si>
  <si>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субсидий, предоставленных из бюджета i-го муниципального образования социально ориентированным некоммерческим организациям, не являющимся муниципальными учреждениями, на реализацию муниципальных услуг в отчетном финансовом году;</t>
    </r>
  </si>
  <si>
    <r>
      <t>_____</t>
    </r>
    <r>
      <rPr>
        <sz val="10.5"/>
        <rFont val="Times New Roman"/>
        <family val="1"/>
        <charset val="204"/>
      </rPr>
      <t>Доля средств самообложения граждан и (или) инициативного бюджетирования в объеме собственных доходов местного бюджета,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</si>
  <si>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18i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</si>
  <si>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18i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</si>
  <si>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средств самообложения граждан и (или) инициативного бюджетирования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</si>
  <si>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расходных обязательств муниципального образования на решение вопросов местного значения и полномочий i-го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</si>
  <si>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недополученных доходов по местным налогам в результате действия налоговых льгот, установленных представительными органами местного самоуправления i-го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</si>
  <si>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Эффективность управления финансовыми вложениями, осуществляемыми за счет средств местного бюджета, рассчитываемая по формуле:</t>
    </r>
  </si>
  <si>
    <r>
      <t>_____</t>
    </r>
    <r>
      <rPr>
        <sz val="10.5"/>
        <rFont val="Times New Roman"/>
        <family val="1"/>
        <charset val="204"/>
      </rPr>
      <t>Отношение муниципальных заимствований, привлеченных в целях финансирования инвестиционных расходов, к общему объему привлеченных муниципальных заимствований,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</si>
  <si>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22i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</si>
  <si>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</si>
  <si>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в отчетном финансовом году муниципальных заимствований, привлеченных в целях финансирования инвестиционных расходов, i-го муниципального образования;</t>
    </r>
  </si>
  <si>
    <r>
      <t>_____</t>
    </r>
    <r>
      <rPr>
        <sz val="10.5"/>
        <rFont val="Times New Roman"/>
        <family val="1"/>
        <charset val="204"/>
      </rPr>
      <t>Отношение объема выплат по муниципальным гарантиям к общему объему предоставленных муниципальным образованием гарантий,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</si>
  <si>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24i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</si>
  <si>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</si>
  <si>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выплат по муниципальным гарантиям i-го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</si>
  <si>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Отношение поступивших доходов бюджета муниципального образования по доходам без учета безвозмездных поступлений от бюджетов бюджетной системы Российской Федерации к объему доходов, первоначально утвержденному решением о местном бюджете, рассчитываемое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</si>
  <si>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доходов, поступивших в бюджет i-го муниципального образования без учета безвозмездных поступлений от бюджетов бюджетной системы Российской Федерации в отчетном финансовом году;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</si>
  <si>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фактический объем расходов бюджета i-го муниципального образования (за исключением расходов за счет межбюджетных трансфертов) в отчетном финансовом году;</t>
    </r>
  </si>
  <si>
    <t>Приложение № 1</t>
  </si>
  <si>
    <t>№
п/п</t>
  </si>
  <si>
    <t>3</t>
  </si>
  <si>
    <t>4</t>
  </si>
  <si>
    <t>5</t>
  </si>
  <si>
    <t>Наименование направления</t>
  </si>
  <si>
    <t>Содержание</t>
  </si>
  <si>
    <t>Наименование показателя</t>
  </si>
  <si>
    <t>1.1</t>
  </si>
  <si>
    <t>1.2</t>
  </si>
  <si>
    <t>1.3</t>
  </si>
  <si>
    <t>СОГЛАСОВАНО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</si>
  <si>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</si>
  <si>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</si>
  <si>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</si>
  <si>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</si>
  <si>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</si>
  <si>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</si>
  <si>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</si>
  <si>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</si>
  <si>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</si>
  <si>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>Достоверность представленной в составе конкурсной заявки информации подтверждаю.</t>
  </si>
  <si>
    <r>
      <t>_____</t>
    </r>
    <r>
      <rPr>
        <sz val="10.5"/>
        <rFont val="Times New Roman"/>
        <family val="1"/>
        <charset val="204"/>
      </rPr>
      <t>Доля сотрудников, имеющих высшее образование, в фактической штатной численности финансового органа муниципального образования, рассчитываемая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</si>
  <si>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численность в отчетном финансовом году сотрудников, имеющих высшее образование, финансового органа i-го муниципального образования;</t>
    </r>
  </si>
  <si>
    <r>
      <t>_____</t>
    </r>
    <r>
      <rPr>
        <sz val="10.5"/>
        <rFont val="Times New Roman"/>
        <family val="1"/>
        <charset val="204"/>
      </rPr>
      <t>Доля сотрудников, имеющих ученую степень, в штатной численности финансового органа муниципального образования, рассчитываемая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</si>
  <si>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численность в отчетном финансовом году сотрудников, имеющих ученую степень, финансового органа i-го муниципального образования;</t>
    </r>
  </si>
  <si>
    <r>
      <t>_____</t>
    </r>
    <r>
      <rPr>
        <sz val="10.5"/>
        <rFont val="Times New Roman"/>
        <family val="1"/>
        <charset val="204"/>
      </rPr>
      <t>Доля сотрудников, работающих в финансовом органе муниципального образования более 3 лет, рассчитываемая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</si>
  <si>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i-му муниципальному образованию, в отчетном финансовом году;</t>
    </r>
  </si>
  <si>
    <r>
      <t>_____</t>
    </r>
    <r>
      <rPr>
        <sz val="10.5"/>
        <rFont val="Times New Roman"/>
        <family val="1"/>
        <charset val="204"/>
      </rPr>
      <t>Рост оборота малых и средних предприятий за отчетный год по сравнению с уровнем года, предшествующего отчетному, рассчитываемый по формуле:</t>
    </r>
  </si>
  <si>
    <t>Ai =</t>
  </si>
  <si>
    <t>Bi =</t>
  </si>
  <si>
    <t>Ci =</t>
  </si>
  <si>
    <t>Di =</t>
  </si>
  <si>
    <r>
      <t>A</t>
    </r>
    <r>
      <rPr>
        <sz val="8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</si>
  <si>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=</t>
    </r>
  </si>
  <si>
    <r>
      <t>A</t>
    </r>
    <r>
      <rPr>
        <sz val="8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</si>
  <si>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</si>
  <si>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=</t>
    </r>
  </si>
  <si>
    <t>Глава муниципального образования</t>
  </si>
  <si>
    <t>к приказу Минэкономразвития России
от _______________ № _______________</t>
  </si>
  <si>
    <t>(наименование муниципального образования)</t>
  </si>
  <si>
    <t>(субъект Российской Федерации)</t>
  </si>
  <si>
    <t>(наименование категории)</t>
  </si>
  <si>
    <t>(фамилия, имя и отчество (при наличии), должность контактного лица, его номер телефона и адрес электронной почты (при наличии))</t>
  </si>
  <si>
    <t>Описание практики муниципального образования</t>
  </si>
  <si>
    <t>Описание механизмов, составляющих управленческую
практику</t>
  </si>
  <si>
    <t>(Коротко описываются механизмы, применяемые при реализации практики)</t>
  </si>
  <si>
    <t>Результаты реализации описываемых муниципальных практик, которые подтверждаются соответствующими значениями
показателей</t>
  </si>
  <si>
    <t>(Коротко описываются достигнутые результаты, при реализации практики, включая цифровые значения, к примеру практика привела к увеличению бюджета ОМСУ в 2024 году с 5 млн. рублей до 10 млн. рублей, прирост инвестиций составил 25 млн. рублей, по сравнению с аналогичным периодом увеличение на 30%)</t>
  </si>
  <si>
    <r>
      <t>_____</t>
    </r>
    <r>
      <rPr>
        <sz val="10.5"/>
        <rFont val="Times New Roman"/>
        <family val="1"/>
        <charset val="204"/>
      </rPr>
      <t>Презентационные материалы (не более 7 слайдов)</t>
    </r>
  </si>
  <si>
    <t>Приведены в приложении к настоящей заявке.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</si>
  <si>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численность постоянного населения i-ого муниципального образования, соответственно, в </t>
    </r>
  </si>
  <si>
    <t xml:space="preserve">г., </t>
  </si>
  <si>
    <t xml:space="preserve">и 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</si>
  <si>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объем инвестиций в основной капитал (за исключением бюджетных средств) на территоии i-ого муниципального образования, сответственно, в 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</si>
  <si>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B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B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B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численность постоянного населения i-ого муниципального образования, соответственно, в </t>
    </r>
  </si>
  <si>
    <r>
      <t>B</t>
    </r>
    <r>
      <rPr>
        <sz val="8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=</t>
    </r>
  </si>
  <si>
    <r>
      <t>B</t>
    </r>
    <r>
      <rPr>
        <sz val="8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=</t>
    </r>
  </si>
  <si>
    <r>
      <t>B</t>
    </r>
    <r>
      <rPr>
        <sz val="8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=</t>
    </r>
  </si>
  <si>
    <r>
      <t xml:space="preserve">        U</t>
    </r>
    <r>
      <rPr>
        <vertAlign val="subscript"/>
        <sz val="10.5"/>
        <rFont val="Times New Roman"/>
        <family val="1"/>
        <charset val="204"/>
      </rPr>
      <t>13i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</si>
  <si>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среднемесячная заработная плата работников организаций на территории i-ого муниципального образования, сответственно, в 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</si>
  <si>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B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B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B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прожиточный минимум в субъекте Роосийской Федерации, соответственно, в 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</si>
  <si>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15i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</si>
  <si>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U</t>
    </r>
    <r>
      <rPr>
        <vertAlign val="subscript"/>
        <sz val="10.5"/>
        <rFont val="Times New Roman"/>
        <family val="1"/>
        <charset val="204"/>
      </rPr>
      <t>16i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</si>
  <si>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число занятых в экономике муниципального образования;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</si>
  <si>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численность населения муниципального образования в трудоспособном возрасте (мужчины 16-65 лет, женщины 16-60 лет).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</si>
  <si>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среднегодовая численность занятых в экономике за отчетный год;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</si>
  <si>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среднегодовая численность занятых в экономике за предыдущий год.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</si>
  <si>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число незанятых граждан, зарегистрированных в
службах занятости;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</si>
  <si>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вакантные рабочие места.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</si>
  <si>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21i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</si>
  <si>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объем налоговых доходов бюджета i-го муниципального образования, поступивших по единым нормативам отчислений, установленным Бюджетным кодексом Российской Федерации, соответственно, в </t>
    </r>
  </si>
  <si>
    <r>
      <t>_____</t>
    </r>
    <r>
      <rPr>
        <sz val="10.5"/>
        <rFont val="Times New Roman"/>
        <family val="1"/>
        <charset val="204"/>
      </rPr>
      <t>Средний темп роста налоговых доходов бюджета муниципального образования за три последних отчетных финансовых года, рассчитываемый по формуле:</t>
    </r>
  </si>
  <si>
    <r>
      <t>_____</t>
    </r>
    <r>
      <rPr>
        <sz val="10.5"/>
        <rFont val="Times New Roman"/>
        <family val="1"/>
        <charset val="204"/>
      </rPr>
      <t>Доля налоговых и неналоговых доходов бюджета муниципального образования (за исключением поступлений налоговых доходов по дополнительным нормативам отчислений) к общему объему собственных доходов бюджета муниципального образования в отчетном финансовом году, рассчитываемая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</si>
  <si>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налоговых и неналоговых доходов местного бюджета (за исключением поступлений налоговых доходов по дополнительным нормативам отчислений)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</si>
  <si>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общий объем собственных доходов местного бюджета
в отчетном финансовом году.</t>
    </r>
  </si>
  <si>
    <r>
      <t>U</t>
    </r>
    <r>
      <rPr>
        <vertAlign val="subscript"/>
        <sz val="10.5"/>
        <rFont val="Times New Roman"/>
        <family val="1"/>
        <charset val="204"/>
      </rPr>
      <t>23i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</si>
  <si>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</si>
  <si>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расходов бюджета i-го муниципального образования в отчетном финансовом году.</t>
    </r>
  </si>
  <si>
    <r>
      <t>_____</t>
    </r>
    <r>
      <rPr>
        <sz val="10.5"/>
        <rFont val="Times New Roman"/>
        <family val="1"/>
        <charset val="204"/>
      </rPr>
      <t>Отношение объема субсидий, предоставляемых из бюджета муниципального образования социально ориентированным некоммерческим организациям, к общему объему расходов бюджета муниципального образования, рассчитываемое
по формуле: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</si>
  <si>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расходов местного бюджета i-го муниципального образования в отчетном финансовом году.</t>
    </r>
  </si>
  <si>
    <t>2.5</t>
  </si>
  <si>
    <r>
      <t>U</t>
    </r>
    <r>
      <rPr>
        <vertAlign val="subscript"/>
        <sz val="10.5"/>
        <rFont val="Times New Roman"/>
        <family val="1"/>
        <charset val="204"/>
      </rPr>
      <t>25i</t>
    </r>
    <r>
      <rPr>
        <sz val="10.5"/>
        <rFont val="Times New Roman"/>
        <family val="1"/>
        <charset val="204"/>
      </rPr>
      <t xml:space="preserve"> = (A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) /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</si>
  <si>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25i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</si>
  <si>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 xml:space="preserve">__    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расходных обязательств и полномочий, не связанных с решением вопросов местного значения i-го муниципального образования в отчетном финансовом году (без учета объема расходных обязательств, осуществляемых за счет субвенций).</t>
    </r>
  </si>
  <si>
    <t>2.6</t>
  </si>
  <si>
    <r>
      <t>_____</t>
    </r>
    <r>
      <rPr>
        <sz val="10.5"/>
        <rFont val="Times New Roman"/>
        <family val="1"/>
        <charset val="204"/>
      </rPr>
      <t>Отношение недополученных доходов по местным налогам в результате действия налоговых льгот, установленных представительным органом местного самоуправления муниципального образования в соответствии с Налоговым кодексом Российской Федерации к общему объему поступлений по местным налогам,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</si>
  <si>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26i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</si>
  <si>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26i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</si>
  <si>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общий объем доходов от поступлений по местным налогам в i-м муниципальном образовании в отчетном финансовом году.</t>
    </r>
  </si>
  <si>
    <t>2.7</t>
  </si>
  <si>
    <r>
      <t>U</t>
    </r>
    <r>
      <rPr>
        <vertAlign val="subscript"/>
        <sz val="10.5"/>
        <rFont val="Times New Roman"/>
        <family val="1"/>
        <charset val="204"/>
      </rPr>
      <t>27i</t>
    </r>
    <r>
      <rPr>
        <sz val="10.5"/>
        <rFont val="Times New Roman"/>
        <family val="1"/>
        <charset val="204"/>
      </rPr>
      <t xml:space="preserve"> = |A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|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</si>
  <si>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</si>
  <si>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первоначально утвержденный решением о бюджете i-го муниципального образования объем расходов местного бюджета (за исключением расходов за счет межбюджетных трансфертов) за отчетный финансовый год.</t>
    </r>
  </si>
  <si>
    <t>2.8</t>
  </si>
  <si>
    <r>
      <t>U</t>
    </r>
    <r>
      <rPr>
        <vertAlign val="subscript"/>
        <sz val="10.5"/>
        <rFont val="Times New Roman"/>
        <family val="1"/>
        <charset val="204"/>
      </rPr>
      <t>28i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</si>
  <si>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28i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</si>
  <si>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штатная численность финансового органа i-го муниципального образования на 1 января текущего года.</t>
    </r>
  </si>
  <si>
    <t>2.9</t>
  </si>
  <si>
    <r>
      <t>U</t>
    </r>
    <r>
      <rPr>
        <vertAlign val="subscript"/>
        <sz val="10.5"/>
        <rFont val="Times New Roman"/>
        <family val="1"/>
        <charset val="204"/>
      </rPr>
      <t>29i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</si>
  <si>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29i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</si>
  <si>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фактическая на 1 января текущего года штатная численность финансового органа i-го муниципального образования.</t>
    </r>
  </si>
  <si>
    <t>2.10</t>
  </si>
  <si>
    <r>
      <t>U</t>
    </r>
    <r>
      <rPr>
        <vertAlign val="subscript"/>
        <sz val="10.5"/>
        <rFont val="Times New Roman"/>
        <family val="1"/>
        <charset val="204"/>
      </rPr>
      <t>210i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</si>
  <si>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210i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</si>
  <si>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 xml:space="preserve">i - </t>
    </r>
    <r>
      <rPr>
        <sz val="10.5"/>
        <rFont val="Times New Roman"/>
        <family val="1"/>
        <charset val="204"/>
      </rPr>
      <t>количество на 1 января текущего года сотрудников финансового органа, работающих в финансовом органе более 3 лет;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</si>
  <si>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фактическая штатная численность финансового органа i-го муниципального образования.</t>
    </r>
  </si>
  <si>
    <t>раздел 1. Показатели, характеризующие социально-экономическую ситуацию в муниципальном образовании</t>
  </si>
  <si>
    <t>раздел 2. Показатели, характеризующие управление муниципальными финансами</t>
  </si>
  <si>
    <t>3.1.   Показатели, характеризующие направление практики «Инвестиции»
(раздел заполняется при выборе направления практики «Инвестиции» в пункте 2 Описания практики муниципального образования)</t>
  </si>
  <si>
    <t>3.1.1</t>
  </si>
  <si>
    <t>3.1.2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</si>
  <si>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число субъектов МСП на территории i-ого муниципального образования, соответственно, в 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</si>
  <si>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численность работников МСП на территории i-ого муниципального образования, соответственно, в </t>
    </r>
  </si>
  <si>
    <t>3.1.3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</si>
  <si>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оборот малых и средних предприятий за отчетный год;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</si>
  <si>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оборот малых и средних предприятий за год, предшествующий году подачи заявки.</t>
    </r>
  </si>
  <si>
    <t>3.1.4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</si>
  <si>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сумма налога, подлежащего уплате в связи с применением упрощенной системы налогообложения, на территории i-ого муниципального образования, соответственно, в </t>
    </r>
  </si>
  <si>
    <t>3.1.5</t>
  </si>
  <si>
    <t>3.1.6</t>
  </si>
  <si>
    <t>Ei =</t>
  </si>
  <si>
    <t>Fi =</t>
  </si>
  <si>
    <t>Gi =</t>
  </si>
  <si>
    <t>Hi =</t>
  </si>
  <si>
    <t>Ii =</t>
  </si>
  <si>
    <t>Ji =</t>
  </si>
  <si>
    <t>3.2. Показатели, характеризующие направление практики «Управление имуществом и инфраструктурой»
(раздел заполняется при выборе направления практики «Управление имуществом
и инфраструктурой» в пункте 2 Описания практики муниципального образования)</t>
  </si>
  <si>
    <t>3.2.1</t>
  </si>
  <si>
    <t>3.2.2</t>
  </si>
  <si>
    <t>3.2.3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</si>
  <si>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 xml:space="preserve">in  </t>
    </r>
    <r>
      <rPr>
        <sz val="10.5"/>
        <rFont val="Times New Roman"/>
        <family val="1"/>
        <charset val="204"/>
      </rPr>
      <t>-</t>
    </r>
    <r>
      <rPr>
        <vertAlign val="subscript"/>
        <sz val="10.5"/>
        <rFont val="Times New Roman"/>
        <family val="1"/>
        <charset val="204"/>
      </rPr>
      <t xml:space="preserve">  </t>
    </r>
    <r>
      <rPr>
        <sz val="10.5"/>
        <rFont val="Times New Roman"/>
        <family val="1"/>
        <charset val="204"/>
      </rPr>
      <t>площадь неиспользуемого муниципального имущества за отчетный год;</t>
    </r>
  </si>
  <si>
    <t>3.2.4</t>
  </si>
  <si>
    <t xml:space="preserve">           Средний темп роста внебюджетных инвестиций в сфере ЖКХ (под сферой ЖКХ подразумеваются Разделы D и E ОКВЭД), рассчитываемый по формуле:</t>
  </si>
  <si>
    <t xml:space="preserve">         Сокращение доли площадей неиспользованного муниципального имущества за отчетный год по сравнению с уровнем года, предшествующего отчетному, рассчитываемое по формуле:</t>
  </si>
  <si>
    <t>3.2.5</t>
  </si>
  <si>
    <r>
      <t>_____</t>
    </r>
    <r>
      <rPr>
        <sz val="10.5"/>
        <rFont val="Times New Roman"/>
        <family val="1"/>
        <charset val="204"/>
      </rPr>
      <t>Доля аварийного муниципального имущества от общей
площади муниципального имущества, рассчитываемая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</si>
  <si>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площадь аварийного муниципального имущества в отчетном финансовом году;</t>
    </r>
  </si>
  <si>
    <r>
      <t>___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площадь муниципального имущества.</t>
    </r>
  </si>
  <si>
    <t>3.2.6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</si>
  <si>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кадастровая стоимость
земельных участков, в отношении которых исчислен земельный
налог к уплате, соответственно, в 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</si>
  <si>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суммарный объем инвестиций (за исключением бюджетных средств) по Разделам D и E ОКВЭД), соответственно, в </t>
    </r>
  </si>
  <si>
    <t>3.2.7</t>
  </si>
  <si>
    <t>3.2.8</t>
  </si>
  <si>
    <r>
      <t>_____</t>
    </r>
    <r>
      <rPr>
        <sz val="10.5"/>
        <rFont val="Times New Roman"/>
        <family val="1"/>
        <charset val="204"/>
      </rPr>
      <t>Доля массовых социально значимых государственных и муниципальных услуг, доступных в электронном виде, предоставляемых с использованием Единого портала государственных и муниципальных услуг (функций), в общем количестве таких услуг, предоставляемых в электронном виде, рассчитываемая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</si>
  <si>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число массовых социально значимых государственных и муниципальных услуг, доступных в электронном виде;</t>
    </r>
  </si>
  <si>
    <r>
      <t>___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общее число услуг, предоставляемых в электронном виде.</t>
    </r>
  </si>
  <si>
    <t>3.2.9</t>
  </si>
  <si>
    <r>
      <t>_____</t>
    </r>
    <r>
      <rPr>
        <sz val="10.5"/>
        <rFont val="Times New Roman"/>
        <family val="1"/>
        <charset val="204"/>
      </rPr>
      <t>Доля обращений за получением массовых социально значимых государственных и муниципальных услуг в электронном виде с использованием Единого портала государственных и муниципальных услуг (функций) без необходимости личного посещения органов государственной власти, органов местного самоуправления и многофункциональных центров предоставления государственных и муниципальных услуг в общем количестве таких услуг, рассчитываемая по формуле:</t>
    </r>
  </si>
  <si>
    <r>
      <t>___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суммарное число обращений за получением массовых социально значимых государственных и муниципальных услуг.</t>
    </r>
  </si>
  <si>
    <t>3.3.1</t>
  </si>
  <si>
    <r>
      <t>___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собственных доходов местного бюджета i-го муниципального образования в отчетном финансовом году.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</si>
  <si>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число обращений за получением массовых социально значимых государственных и муниципальных услуг в электронном виде;</t>
    </r>
  </si>
  <si>
    <t>3.3.2</t>
  </si>
  <si>
    <r>
      <t>___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муниципального долга по предоставленным i-м муниципальным образованием гарантиям на I января отчетного финансового года. </t>
    </r>
  </si>
  <si>
    <t>3.3.3</t>
  </si>
  <si>
    <t>3.3.4</t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</si>
  <si>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объем неналоговых доходов бюджета i-гo муниципального образования, поступивших в бюджет муниципального образования, соответственно, в </t>
    </r>
  </si>
  <si>
    <t xml:space="preserve">           Средний темп роста неналоговых доходов бюджета муниципального образования за три последних отчетных финансовых года, рассчитываемый по формуле:</t>
  </si>
  <si>
    <t>3.3.5</t>
  </si>
  <si>
    <r>
      <t>___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балансовая стоимость акций, находящихся в собственности i-го муниципального образования, и иных форм участия в капитале хозяйственных товариществ и обществ на начало отчетного финансового года. </t>
    </r>
  </si>
  <si>
    <t>3.3.6</t>
  </si>
  <si>
    <r>
      <t>___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привлеченных в отчетном финансовом году муниципальных заимствований i-го муниципального образования. </t>
    </r>
  </si>
  <si>
    <t>3.3.7</t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</si>
  <si>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первоначально утвержденный решением о бюджете i-го муниципального образования объем доходов местного бюджета на отчетный финансовый год без учета безвозмездных поступлений от бюджетов бюджетной системы Российской Федерации.</t>
    </r>
  </si>
  <si>
    <t>КОНКУРСНАЯ ЗАЯВКА
представляемая для участия во Всероссийском конкурсе «Лучшая
муниципальная практика» по номинации «Повышение эффективности
управления территорией муниципального образования»</t>
  </si>
  <si>
    <t>Наименование муниципальной практики, направленной на
повышение эффективности управления территорией муниципального образования</t>
  </si>
  <si>
    <r>
      <t>(</t>
    </r>
    <r>
      <rPr>
        <i/>
        <sz val="10.5"/>
        <rFont val="Times New Roman"/>
        <family val="1"/>
        <charset val="204"/>
      </rPr>
      <t>Наименование муниципальной практики присваивается мунципальным образованием самостоятельно и должно содержать короткое и емкое отражение реализуемой практики</t>
    </r>
    <r>
      <rPr>
        <sz val="10.5"/>
        <rFont val="Times New Roman"/>
        <family val="1"/>
        <charset val="204"/>
      </rPr>
      <t>)</t>
    </r>
  </si>
  <si>
    <t>Направления муниципальной практики</t>
  </si>
  <si>
    <t>(Необходимо выбрать не менее 2 из следующих направлений практики: «Инвестиции», «Управление имуществом и инфраструктурой», «Новые источники доходов бюджета и управление муниципальными заимствованиями»)</t>
  </si>
  <si>
    <r>
      <t>Исходные данные</t>
    </r>
    <r>
      <rPr>
        <vertAlign val="superscript"/>
        <sz val="10.5"/>
        <rFont val="Times New Roman"/>
        <family val="1"/>
        <charset val="204"/>
      </rPr>
      <t>1</t>
    </r>
  </si>
  <si>
    <r>
      <t>Значение показателя</t>
    </r>
    <r>
      <rPr>
        <vertAlign val="superscript"/>
        <sz val="10.5"/>
        <rFont val="Times New Roman"/>
        <family val="1"/>
        <charset val="204"/>
      </rPr>
      <t xml:space="preserve">1 </t>
    </r>
  </si>
  <si>
    <r>
      <t>_____</t>
    </r>
    <r>
      <rPr>
        <sz val="10.5"/>
        <rFont val="Times New Roman"/>
        <family val="1"/>
        <charset val="204"/>
      </rPr>
      <t>Средний темп роста оборота розничной торговли на территории муниципального образования за три последних отчетных финансовых года (Источник: Росстат), рассчитываемый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</si>
  <si>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оборот розничной торговли на территории i-го муниципального образования, соответственно,    в</t>
    </r>
  </si>
  <si>
    <r>
      <t>_____</t>
    </r>
    <r>
      <rPr>
        <sz val="10.5"/>
        <rFont val="Times New Roman"/>
        <family val="1"/>
        <charset val="204"/>
      </rPr>
      <t>Средний темп роста среднемесячной заработной платы работников организаций на территории муниципального образования за три последних отчетных финансовых года, скорректированный на стоимость жизни (Источник: Росстат), рассчитываемый по формуле:</t>
    </r>
  </si>
  <si>
    <t xml:space="preserve">         Средний темп роста налоговой базы по налогу на доходы
физических лиц на территории муниципального образования за
три последних отчетных финансовых года (Источник:ФНС), рассчитываемый по
формуле:</t>
  </si>
  <si>
    <r>
      <t>_____</t>
    </r>
    <r>
      <rPr>
        <sz val="10.5"/>
        <rFont val="Times New Roman"/>
        <family val="1"/>
        <charset val="204"/>
      </rPr>
      <t>Отношение числа граждан, занятых в экономике муниципального образования, к численности населения муниципального образования в трудоспособном возрасте 
за отчетный финансовый год (мужчины 16 - 65 лет, женщины 
16 – 60 лет, Источник: Росстат), рассчитываемое по формуле:</t>
    </r>
  </si>
  <si>
    <r>
      <t>_____</t>
    </r>
    <r>
      <rPr>
        <sz val="10.5"/>
        <rFont val="Times New Roman"/>
        <family val="1"/>
        <charset val="204"/>
      </rPr>
      <t>Рост среднегодовой численности занятых в экономике за
отчетный год по сравнению с уровнем года, предшествующего
отчетному (Источник: Росстат), рассчитываемый по формуле:</t>
    </r>
  </si>
  <si>
    <r>
      <t>_____</t>
    </r>
    <r>
      <rPr>
        <sz val="10.5"/>
        <rFont val="Times New Roman"/>
        <family val="1"/>
        <charset val="204"/>
      </rPr>
      <t>Коэффициент напряженности на рынке труда на 1 января года подачи заявки (Источник: Росстат), рассчитываемый по формуле:</t>
    </r>
  </si>
  <si>
    <r>
      <t>_____</t>
    </r>
    <r>
      <rPr>
        <sz val="10.5"/>
        <rFont val="Times New Roman"/>
        <family val="1"/>
        <charset val="204"/>
      </rPr>
      <t>Отношение объема расходных обязательств муниципального образования, не связанных с решением вопросов местного значения и исполнением полномочий по указанным вопросам, к объему расходных обязательств по вопросам местного значения</t>
    </r>
    <r>
      <rPr>
        <vertAlign val="superscript"/>
        <sz val="10.5"/>
        <rFont val="Times New Roman"/>
        <family val="1"/>
        <charset val="204"/>
      </rPr>
      <t>2</t>
    </r>
    <r>
      <rPr>
        <sz val="10.5"/>
        <rFont val="Times New Roman"/>
        <family val="1"/>
        <charset val="204"/>
      </rPr>
      <t>, рассчитываемое по формуле:</t>
    </r>
  </si>
  <si>
    <t>раздел 3.  Показатели, характеризующие выбранное направление практики</t>
  </si>
  <si>
    <r>
      <t>_____</t>
    </r>
    <r>
      <rPr>
        <sz val="10.5"/>
        <rFont val="Times New Roman"/>
        <family val="1"/>
        <charset val="204"/>
      </rPr>
      <t>Средний темп роста числа субъектов МСП за три последних отчетных финансовых года (Источник: ФНС), рассчитываемый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</si>
  <si>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311i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</si>
  <si>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</si>
  <si>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Средний темп роста численности работников МСП за три последних отчетных финансовых года (Источник: ФНС), рассчитываемый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</si>
  <si>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312i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</si>
  <si>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</si>
  <si>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U</t>
    </r>
    <r>
      <rPr>
        <vertAlign val="subscript"/>
        <sz val="10.5"/>
        <rFont val="Times New Roman"/>
        <family val="1"/>
        <charset val="204"/>
      </rPr>
      <t>313i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</si>
  <si>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</si>
  <si>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314i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</si>
  <si>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</si>
  <si>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Средний темп роста количества индивидуальных предпринимателей, применяющих патентную систему налогообложения на территории муниципального образования за три последних отчетных финансовых года (Источник: ФНС), рассчитываемый по формуле:</t>
    </r>
  </si>
  <si>
    <r>
      <t>_____</t>
    </r>
    <r>
      <rPr>
        <sz val="10.5"/>
        <rFont val="Times New Roman"/>
        <family val="1"/>
        <charset val="204"/>
      </rPr>
      <t>Степень внедрения муниципального инвестиционного
стандарта, рассчитываемая по формуле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</si>
  <si>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316i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</si>
  <si>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на сайте / странице муниципального образования информации по работе с бизнесом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</si>
  <si>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инвестиционного профиля / паспорта муниципального образования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</si>
  <si>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С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инвестиционного уполномоченного муниципального образования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</si>
  <si>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D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совещательного органа при главе администрации муниципального образования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</si>
  <si>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E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в документе стратегического планирования муниципального образования раздела, содержащего информацию о реализации инвестиционных проектов и создании необходимой для инвесторов инфраструктуры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</si>
  <si>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F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в муниципальном образовании регламента сопровождения инвестиционных проектов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</si>
  <si>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G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утвержденных ключевых показателей эффективности деятельности главы местной администрации и инвестиционного уполномоченного муниципального образования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</si>
  <si>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H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механизма «обратной связи» между инвесторами и администрацией, в том числе ежеквартальные встречи с бизнесом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</si>
  <si>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I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регулярное прохождение профессиональной переподготовки и повышения квалификации для содействия в реализации инвестпроектов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</si>
  <si>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J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соглашения с агентствами развития субъекта Российской Федерации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.</t>
    </r>
  </si>
  <si>
    <t>3.1.7</t>
  </si>
  <si>
    <r>
      <t>_</t>
    </r>
    <r>
      <rPr>
        <sz val="10.5"/>
        <color theme="0"/>
        <rFont val="Times New Roman"/>
        <family val="1"/>
        <charset val="204"/>
      </rPr>
      <t>___</t>
    </r>
    <r>
      <rPr>
        <sz val="10.5"/>
        <rFont val="Times New Roman"/>
        <family val="1"/>
        <charset val="204"/>
      </rPr>
      <t>Уровень развития муниципально-частного партнерства в муниципальном образовании</t>
    </r>
    <r>
      <rPr>
        <sz val="10.5"/>
        <rFont val="Times New Roman"/>
        <family val="1"/>
        <charset val="204"/>
      </rPr>
      <t>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</si>
  <si>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315i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</si>
  <si>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315i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</si>
  <si>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317i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</si>
  <si>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-наличие льготных условий (налоговые льготы, иные меры поддержки частных партнеров)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</si>
  <si>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С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стадия реализации проекта МЧП</t>
    </r>
    <r>
      <rPr>
        <vertAlign val="superscript"/>
        <sz val="10.5"/>
        <rFont val="Times New Roman"/>
        <family val="1"/>
        <charset val="204"/>
      </rPr>
      <t>5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</si>
  <si>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D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доля частных инвестиций в общей стоимости проекта МЧП в процентах, оценка выставляется путем деления значения в процентах на 100;</t>
    </r>
  </si>
  <si>
    <r>
      <t>_____</t>
    </r>
    <r>
      <rPr>
        <sz val="10.5"/>
        <rFont val="Times New Roman"/>
        <family val="1"/>
        <charset val="204"/>
      </rPr>
      <t>E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срок реализации проекта МЧП (срок действия КС)</t>
    </r>
    <r>
      <rPr>
        <vertAlign val="superscript"/>
        <sz val="10.5"/>
        <rFont val="Times New Roman"/>
        <family val="1"/>
        <charset val="204"/>
      </rPr>
      <t>6.</t>
    </r>
  </si>
  <si>
    <r>
      <t>_____</t>
    </r>
    <r>
      <rPr>
        <sz val="10.3"/>
        <rFont val="Times New Roman"/>
        <family val="1"/>
        <charset val="204"/>
      </rPr>
      <t>Размещение во ФГИС ТП актуальных документов территориального планирования (схем/генпланов)</t>
    </r>
    <r>
      <rPr>
        <vertAlign val="superscript"/>
        <sz val="10.3"/>
        <rFont val="Times New Roman"/>
        <family val="1"/>
        <charset val="204"/>
      </rPr>
      <t>7</t>
    </r>
  </si>
  <si>
    <t>да/нет</t>
  </si>
  <si>
    <t>Реквизиты НПА</t>
  </si>
  <si>
    <t>Ссылка 
на ФГИС ТП</t>
  </si>
  <si>
    <t xml:space="preserve">         Средний темп роста налоговой базы по налогу на имущество организаций на территории муниципального образования за три последних отчетных финансовых года (Источник: ФНС), рассчитываемый по формуле:</t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</si>
  <si>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322i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</si>
  <si>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</si>
  <si>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323i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</si>
  <si>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</si>
  <si>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- площадь неиспользуемого муниципального имущества за год, предшествующий отчетному.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</si>
  <si>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324i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</si>
  <si>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</si>
  <si>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U</t>
    </r>
    <r>
      <rPr>
        <vertAlign val="subscript"/>
        <sz val="10.5"/>
        <rFont val="Times New Roman"/>
        <family val="1"/>
        <charset val="204"/>
      </rPr>
      <t>325i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</si>
  <si>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325i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</si>
  <si>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t xml:space="preserve">           Средний темп роста налоговой базы по земельному налогу на территории муниципального образования за три последних отчетных финансовых года (Источник: ФНС), рассчитываемый по формуле:</t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</si>
  <si>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326i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</si>
  <si>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326i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</si>
  <si>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 xml:space="preserve">           Количество востребованных лучшик практик повышения производительности труда в муниципальных организациях сфер культуры, образования, социального обеспечения, спорта и здравоохранения, размещенных на платформе производительность.рф</t>
    </r>
    <r>
      <rPr>
        <vertAlign val="superscript"/>
        <sz val="10.5"/>
        <rFont val="Times New Roman"/>
        <family val="1"/>
        <charset val="204"/>
      </rPr>
      <t>8</t>
    </r>
    <r>
      <rPr>
        <sz val="10.5"/>
        <rFont val="Times New Roman"/>
        <family val="1"/>
        <charset val="204"/>
      </rPr>
      <t>, рассчитываемое по формуле:</t>
    </r>
  </si>
  <si>
    <r>
      <t>__</t>
    </r>
    <r>
      <rPr>
        <sz val="10.5"/>
        <color theme="0"/>
        <rFont val="Times New Roman"/>
        <family val="1"/>
        <charset val="204"/>
      </rPr>
      <t>__</t>
    </r>
    <r>
      <rPr>
        <sz val="10.5"/>
        <rFont val="Times New Roman"/>
        <family val="1"/>
        <charset val="204"/>
      </rPr>
      <t>n - общее число практик, размещенных муниципальным образованием на портале производительность.рф;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</si>
  <si>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</si>
  <si>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 xml:space="preserve">1i </t>
    </r>
    <r>
      <rPr>
        <sz val="10.5"/>
        <rFont val="Times New Roman"/>
        <family val="1"/>
        <charset val="204"/>
      </rPr>
      <t>- A</t>
    </r>
    <r>
      <rPr>
        <vertAlign val="subscript"/>
        <sz val="10.5"/>
        <rFont val="Times New Roman"/>
        <family val="1"/>
        <charset val="204"/>
      </rPr>
      <t xml:space="preserve">ni </t>
    </r>
    <r>
      <rPr>
        <sz val="10.5"/>
        <rFont val="Times New Roman"/>
        <family val="1"/>
        <charset val="204"/>
      </rPr>
      <t>-</t>
    </r>
    <r>
      <rPr>
        <vertAlign val="subscript"/>
        <sz val="10.5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>число внедрений каждой из размещенных практик в других муниципальных образований.</t>
    </r>
  </si>
  <si>
    <r>
      <t>U</t>
    </r>
    <r>
      <rPr>
        <vertAlign val="subscript"/>
        <sz val="10.5"/>
        <rFont val="Times New Roman"/>
        <family val="1"/>
        <charset val="204"/>
      </rPr>
      <t>328i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</si>
  <si>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328i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</si>
  <si>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U</t>
    </r>
    <r>
      <rPr>
        <vertAlign val="subscript"/>
        <sz val="10.5"/>
        <rFont val="Times New Roman"/>
        <family val="1"/>
        <charset val="204"/>
      </rPr>
      <t>329i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</si>
  <si>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329i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</si>
  <si>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t>3.2.10</t>
  </si>
  <si>
    <r>
      <t xml:space="preserve">      Возможность подачи обращения на проблему на территории муниципального образования в электронном виде с приложением фото и видео</t>
    </r>
    <r>
      <rPr>
        <vertAlign val="superscript"/>
        <sz val="10.5"/>
        <rFont val="Times New Roman"/>
        <family val="1"/>
        <charset val="204"/>
      </rPr>
      <t>4</t>
    </r>
  </si>
  <si>
    <t>3.2.11</t>
  </si>
  <si>
    <t>3.2.12</t>
  </si>
  <si>
    <r>
      <t xml:space="preserve">   Наличие функционирующей базы знаний решений управленческих и рабочих задач в администрации муниципального образования</t>
    </r>
    <r>
      <rPr>
        <vertAlign val="superscript"/>
        <sz val="10.5"/>
        <rFont val="Times New Roman"/>
        <family val="1"/>
        <charset val="204"/>
      </rPr>
      <t>4</t>
    </r>
  </si>
  <si>
    <r>
      <t xml:space="preserve">    Наличие в администрации муниципального образования электронной среды взаимодействия, выполняющей один из следующих функционалов: организационное проектирование, планирование и контроль задач, внутренняя коммуникация, совместная работа над документами, справочник организационных документов</t>
    </r>
    <r>
      <rPr>
        <vertAlign val="superscript"/>
        <sz val="10.5"/>
        <rFont val="Times New Roman"/>
        <family val="1"/>
        <charset val="204"/>
      </rPr>
      <t>4</t>
    </r>
  </si>
  <si>
    <r>
      <t>U</t>
    </r>
    <r>
      <rPr>
        <vertAlign val="subscript"/>
        <sz val="10.5"/>
        <rFont val="Times New Roman"/>
        <family val="1"/>
        <charset val="204"/>
      </rPr>
      <t>331i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</si>
  <si>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</si>
  <si>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U</t>
    </r>
    <r>
      <rPr>
        <vertAlign val="subscript"/>
        <sz val="10.5"/>
        <rFont val="Times New Roman"/>
        <family val="1"/>
        <charset val="204"/>
      </rPr>
      <t>332i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</si>
  <si>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</si>
  <si>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3"/>
        <rFont val="Times New Roman"/>
        <family val="1"/>
        <charset val="204"/>
      </rPr>
      <t>Объем просроченной задолженности по долговым обязательствам муниципального образования, тыс. руб.</t>
    </r>
    <r>
      <rPr>
        <vertAlign val="superscript"/>
        <sz val="10.3"/>
        <rFont val="Times New Roman"/>
        <family val="1"/>
        <charset val="204"/>
      </rPr>
      <t>9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</si>
  <si>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334i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</si>
  <si>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</si>
  <si>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U</t>
    </r>
    <r>
      <rPr>
        <vertAlign val="subscript"/>
        <sz val="10.5"/>
        <rFont val="Times New Roman"/>
        <family val="1"/>
        <charset val="204"/>
      </rPr>
      <t>335i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</si>
  <si>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335i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</si>
  <si>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U</t>
    </r>
    <r>
      <rPr>
        <vertAlign val="subscript"/>
        <sz val="10.5"/>
        <rFont val="Times New Roman"/>
        <family val="1"/>
        <charset val="204"/>
      </rPr>
      <t>336i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</si>
  <si>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336i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</si>
  <si>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U</t>
    </r>
    <r>
      <rPr>
        <vertAlign val="subscript"/>
        <sz val="10.5"/>
        <rFont val="Times New Roman"/>
        <family val="1"/>
        <charset val="204"/>
      </rPr>
      <t>337i</t>
    </r>
    <r>
      <rPr>
        <sz val="10.5"/>
        <rFont val="Times New Roman"/>
        <family val="1"/>
        <charset val="204"/>
      </rPr>
      <t xml:space="preserve"> = |A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|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</si>
  <si>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</si>
  <si>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t>3.3.8</t>
  </si>
  <si>
    <r>
      <t>_____</t>
    </r>
    <r>
      <rPr>
        <sz val="10.3"/>
        <rFont val="Times New Roman"/>
        <family val="1"/>
        <charset val="204"/>
      </rPr>
      <t>Наличие правового акта муниципального образования об установлении и введении в действие туристического налога на текущий финансовый год</t>
    </r>
    <r>
      <rPr>
        <vertAlign val="superscript"/>
        <sz val="10.3"/>
        <rFont val="Times New Roman"/>
        <family val="1"/>
        <charset val="204"/>
      </rPr>
      <t>10</t>
    </r>
  </si>
  <si>
    <t>3.3.9</t>
  </si>
  <si>
    <r>
      <t>_____</t>
    </r>
    <r>
      <rPr>
        <sz val="10.5"/>
        <rFont val="Times New Roman"/>
        <family val="1"/>
        <charset val="204"/>
      </rPr>
      <t>Равномерность распределения расходов на погашение муниципального долга за последние три года,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</si>
  <si>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339i</t>
    </r>
    <r>
      <rPr>
        <sz val="10.5"/>
        <rFont val="Times New Roman"/>
        <family val="1"/>
        <charset val="204"/>
      </rPr>
      <t xml:space="preserve"> = (A</t>
    </r>
    <r>
      <rPr>
        <vertAlign val="subscript"/>
        <sz val="10.5"/>
        <rFont val="Times New Roman"/>
        <family val="1"/>
        <charset val="204"/>
      </rPr>
      <t>max</t>
    </r>
    <r>
      <rPr>
        <sz val="10.5"/>
        <rFont val="Times New Roman"/>
        <family val="1"/>
        <charset val="204"/>
      </rPr>
      <t xml:space="preserve"> - А</t>
    </r>
    <r>
      <rPr>
        <vertAlign val="subscript"/>
        <sz val="10.5"/>
        <rFont val="Times New Roman"/>
        <family val="1"/>
        <charset val="204"/>
      </rPr>
      <t>min</t>
    </r>
    <r>
      <rPr>
        <sz val="10.5"/>
        <rFont val="Times New Roman"/>
        <family val="1"/>
        <charset val="204"/>
      </rPr>
      <t>) / А</t>
    </r>
    <r>
      <rPr>
        <vertAlign val="subscript"/>
        <sz val="10.5"/>
        <rFont val="Times New Roman"/>
        <family val="1"/>
        <charset val="204"/>
      </rPr>
      <t>si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</si>
  <si>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338i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</si>
  <si>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max</t>
    </r>
    <r>
      <rPr>
        <sz val="10.5"/>
        <rFont val="Times New Roman"/>
        <family val="1"/>
        <charset val="204"/>
      </rPr>
      <t xml:space="preserve"> - максимальный годовой объем погашения муниципального долга i-ого муниципального образования за три последних отчетных финансовых года;</t>
    </r>
  </si>
  <si>
    <r>
      <t>_____</t>
    </r>
    <r>
      <rPr>
        <sz val="10.5"/>
        <rFont val="Times New Roman"/>
        <family val="1"/>
        <charset val="204"/>
      </rPr>
      <t>А</t>
    </r>
    <r>
      <rPr>
        <vertAlign val="subscript"/>
        <sz val="10.5"/>
        <rFont val="Times New Roman"/>
        <family val="1"/>
        <charset val="204"/>
      </rPr>
      <t>min</t>
    </r>
    <r>
      <rPr>
        <sz val="10.5"/>
        <rFont val="Times New Roman"/>
        <family val="1"/>
        <charset val="204"/>
      </rPr>
      <t xml:space="preserve"> - минимальный годовой объем погашения муниципального долга i-ого муниципального образования за три последних отчетных финансовых года;</t>
    </r>
  </si>
  <si>
    <r>
      <t>_____</t>
    </r>
    <r>
      <rPr>
        <sz val="10.5"/>
        <rFont val="Times New Roman"/>
        <family val="1"/>
        <charset val="204"/>
      </rPr>
      <t>А</t>
    </r>
    <r>
      <rPr>
        <vertAlign val="subscript"/>
        <sz val="10.5"/>
        <rFont val="Times New Roman"/>
        <family val="1"/>
        <charset val="204"/>
      </rPr>
      <t>si</t>
    </r>
    <r>
      <rPr>
        <sz val="10.5"/>
        <rFont val="Times New Roman"/>
        <family val="1"/>
        <charset val="204"/>
      </rPr>
      <t xml:space="preserve"> - средний годовой объем погашения муниципального долга i-ого муниципального образования за три последних отчетных финансовых года;</t>
    </r>
  </si>
  <si>
    <r>
      <t>A</t>
    </r>
    <r>
      <rPr>
        <vertAlign val="subscript"/>
        <sz val="10.5"/>
        <rFont val="Times New Roman"/>
        <family val="1"/>
        <charset val="204"/>
      </rPr>
      <t>max</t>
    </r>
    <r>
      <rPr>
        <sz val="10.5"/>
        <rFont val="Times New Roman"/>
        <family val="1"/>
        <charset val="204"/>
      </rPr>
      <t xml:space="preserve"> =</t>
    </r>
  </si>
  <si>
    <r>
      <t>А</t>
    </r>
    <r>
      <rPr>
        <vertAlign val="subscript"/>
        <sz val="10.5"/>
        <rFont val="Times New Roman"/>
        <family val="1"/>
        <charset val="204"/>
      </rPr>
      <t xml:space="preserve">min </t>
    </r>
    <r>
      <rPr>
        <sz val="10.5"/>
        <rFont val="Times New Roman"/>
        <family val="1"/>
        <charset val="204"/>
      </rPr>
      <t>=</t>
    </r>
  </si>
  <si>
    <r>
      <t>А</t>
    </r>
    <r>
      <rPr>
        <vertAlign val="subscript"/>
        <sz val="10.5"/>
        <rFont val="Times New Roman"/>
        <family val="1"/>
        <charset val="204"/>
      </rPr>
      <t xml:space="preserve">si </t>
    </r>
    <r>
      <rPr>
        <sz val="10.5"/>
        <rFont val="Times New Roman"/>
        <family val="1"/>
        <charset val="204"/>
      </rPr>
      <t>=</t>
    </r>
  </si>
  <si>
    <t>3.3.10</t>
  </si>
  <si>
    <r>
      <t>_____</t>
    </r>
    <r>
      <rPr>
        <sz val="10.5"/>
        <rFont val="Times New Roman"/>
        <family val="1"/>
        <charset val="204"/>
      </rPr>
      <t>Доля поступлений от уплаты местных налогов в объеме налоговых доходов местного бюджета за отчетный финансовый год,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</si>
  <si>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3310i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</si>
  <si>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3310i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</si>
  <si>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собственных доходов местного бюджета i-ого муниципального образования в отчетном финансовом году.</t>
    </r>
  </si>
  <si>
    <t>3.3.11</t>
  </si>
  <si>
    <r>
      <t>_____</t>
    </r>
    <r>
      <rPr>
        <sz val="10.5"/>
        <rFont val="Times New Roman"/>
        <family val="1"/>
        <charset val="204"/>
      </rPr>
      <t>Прирост объема доходов автономных и бюджетных учреждений от приносящей доход деятельности, рассчитываемый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</si>
  <si>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3311i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</si>
  <si>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3311i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</si>
  <si>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поступлений от уплаты местных налогов в бюджет i-ого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</si>
  <si>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доходов автономных и бюджетных учреждений от приносящей доход деятельности i-ого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</si>
  <si>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доходов автономных и бюджетных учреждений от приносящей доход деятельности i-ого муниципального образования в году, предшествующему отчетному финансовому году.</t>
    </r>
  </si>
  <si>
    <t>3.3.12</t>
  </si>
  <si>
    <r>
      <t>U</t>
    </r>
    <r>
      <rPr>
        <vertAlign val="subscript"/>
        <sz val="10.5"/>
        <rFont val="Times New Roman"/>
        <family val="1"/>
        <charset val="204"/>
      </rPr>
      <t>3312i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</si>
  <si>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3312i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</si>
  <si>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недоимки по местным налогам i-ого муниципального образования на начало отчетного финансового года.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</si>
  <si>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недоимки по местным налогам i-ого муниципального образования на начало текущего финансового года;</t>
    </r>
  </si>
  <si>
    <t>3.3.13</t>
  </si>
  <si>
    <r>
      <t>__</t>
    </r>
    <r>
      <rPr>
        <sz val="10.5"/>
        <color theme="0"/>
        <rFont val="Times New Roman"/>
        <family val="1"/>
        <charset val="204"/>
      </rPr>
      <t>___</t>
    </r>
    <r>
      <rPr>
        <sz val="10.5"/>
        <rFont val="Times New Roman"/>
        <family val="1"/>
        <charset val="204"/>
      </rPr>
      <t>Соотношение недоимки по местным налогам на начало текущего финансового года и недоимки по местным налогам на начало отчетного финансового года, рассчитываемое по формуле:</t>
    </r>
  </si>
  <si>
    <r>
      <t>__</t>
    </r>
    <r>
      <rPr>
        <sz val="10.5"/>
        <color theme="0"/>
        <rFont val="Times New Roman"/>
        <family val="1"/>
        <charset val="204"/>
      </rPr>
      <t>___</t>
    </r>
    <r>
      <rPr>
        <sz val="10.5"/>
        <rFont val="Times New Roman"/>
        <family val="1"/>
        <charset val="204"/>
      </rPr>
      <t>Соотношение недоимки по местным налогам на начало текущего финансового года к поступлениям по местным налогам на начало текущего финансового года,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</si>
  <si>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3313i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</si>
  <si>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3313i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</si>
  <si>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недоимка по местным налогам на начало текущего финансового года;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</si>
  <si>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сумма поступлений по местным налогам на начало текущего финансового года.</t>
    </r>
  </si>
  <si>
    <t>3.3.14</t>
  </si>
  <si>
    <r>
      <t>_</t>
    </r>
    <r>
      <rPr>
        <sz val="10.5"/>
        <color theme="0"/>
        <rFont val="Times New Roman"/>
        <family val="1"/>
        <charset val="204"/>
      </rPr>
      <t>____</t>
    </r>
    <r>
      <rPr>
        <sz val="10.5"/>
        <rFont val="Times New Roman"/>
        <family val="1"/>
        <charset val="204"/>
      </rPr>
      <t>Доля налогоплательщиков, зарегистрированных на территории муниципального образования, имеющих задолженность по местным налогам, в общем количестве налогоплательщиков, зарегистрированных на территории мунципального образования,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</si>
  <si>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3314i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>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</si>
  <si>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3314i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</si>
  <si>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количество налогоплательщиков, зарегистрированных на территории муниципального образования, имеющих задолженность по местным налогам, i-ого муниципального образования на начало текущего финансового года;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</si>
  <si>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общее количество налогоплательщиков, зарегистрированных на территории i-ого муниципального образования на начало текущего финансового года.</t>
    </r>
  </si>
  <si>
    <t>(подпись и расшифровка подписи)</t>
  </si>
  <si>
    <r>
      <t>(наименование должности визирующего должностного лица</t>
    </r>
    <r>
      <rPr>
        <vertAlign val="superscript"/>
        <sz val="9"/>
        <rFont val="Times New Roman"/>
        <family val="1"/>
        <charset val="204"/>
      </rPr>
      <t>11</t>
    </r>
    <r>
      <rPr>
        <sz val="9"/>
        <rFont val="Times New Roman"/>
        <family val="1"/>
        <charset val="204"/>
      </rPr>
      <t>)</t>
    </r>
  </si>
  <si>
    <t>(подпись и расшифровка подиси)</t>
  </si>
  <si>
    <r>
      <t>_____</t>
    </r>
    <r>
      <rPr>
        <vertAlign val="superscript"/>
        <sz val="8.8000000000000007"/>
        <rFont val="Times New Roman"/>
        <family val="1"/>
        <charset val="204"/>
      </rPr>
      <t xml:space="preserve">1 </t>
    </r>
    <r>
      <rPr>
        <sz val="8.8000000000000007"/>
        <rFont val="Times New Roman"/>
        <family val="1"/>
        <charset val="204"/>
      </rPr>
      <t>Единицы измерения значений показателей указываются соответственно в абсолютной (с тремя знаками после запятой) или относительной (без указания процентного соотношения) величинах с тремя знаками после запятой. При расчете значений показателей в соответствии с приведенными формулами указываются исходные данные и произведенные расчеты.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</si>
  <si>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2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Информация из реестра расходных обязательств муниципального образования, предусмотренного статьей 87 Бюджетного кодекса Российской Федерации.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</si>
  <si>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3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Показатель заполняется только для практик муниципальных образований I каттегории .</t>
    </r>
  </si>
  <si>
    <r>
      <rPr>
        <sz val="8.8000000000000007"/>
        <color theme="0"/>
        <rFont val="Times New Roman"/>
        <family val="1"/>
        <charset val="204"/>
      </rPr>
      <t>_____</t>
    </r>
    <r>
      <rPr>
        <vertAlign val="superscript"/>
        <sz val="8.8000000000000007"/>
        <rFont val="Times New Roman"/>
        <family val="1"/>
        <charset val="204"/>
      </rPr>
      <t>4</t>
    </r>
    <r>
      <rPr>
        <sz val="8.8000000000000007"/>
        <color theme="0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При положительном ответе присваивается 1, при отрицательном ответе - 0.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</si>
  <si>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5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Оценка присваивается исходя из следующей шкалы: решение о заключении соглашения о реализации проекта - 0,6; конкурсные процедуры - 0,7; финансовое и коммерческое закрытие - 0,8; строительство и (или) реконструкция (ремонт) - 0,9; эксплуатация - 1.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</si>
  <si>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6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Оценка присваивается исходя из следующей шкалы: менее 3 лет - 0,1; от 3 до 5 лет - 0,3; от 5 до 10 лет - 0,6; от 10 до 15 лет - 0,85; от 15 до 20 лет - 1 ; более 20 лет - 1,5.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</si>
  <si>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7</t>
    </r>
    <r>
      <rPr>
        <sz val="8.8000000000000007"/>
        <color indexed="9"/>
        <rFont val="Times New Roman"/>
        <family val="1"/>
        <charset val="204"/>
      </rPr>
      <t>_З</t>
    </r>
    <r>
      <rPr>
        <sz val="8.8000000000000007"/>
        <rFont val="Times New Roman"/>
        <family val="1"/>
        <charset val="204"/>
      </rPr>
      <t xml:space="preserve">За наличие актуальных документов территориального планирования (схем/планов) в ФГИС ТП присваивается при положительном ответе 1, при отрицательном ответе - 0, в случае положительного ответа приводятся реквизиты правового акта муниципального образования, а также ссылка на ФГИС ТП (в срок, не превышающий десяти рабочих дней со дня утверждения изменений) </t>
    </r>
  </si>
  <si>
    <r>
      <t>_____</t>
    </r>
    <r>
      <rPr>
        <vertAlign val="superscript"/>
        <sz val="8.8000000000000007"/>
        <rFont val="Times New Roman"/>
        <family val="1"/>
        <charset val="204"/>
      </rPr>
      <t>8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Информация по данному показателю предоставляется с 2026 года</t>
    </r>
  </si>
  <si>
    <r>
      <t>_____</t>
    </r>
    <r>
      <rPr>
        <vertAlign val="superscript"/>
        <sz val="8.8000000000000007"/>
        <rFont val="Times New Roman"/>
        <family val="1"/>
        <charset val="204"/>
      </rPr>
      <t>9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Заполняется при наличии просроченной задолженности по долговысм обязательствам муниципального образования с указанием источника информации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</si>
  <si>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10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При положительном ответе присваивается 1, при отрицательном ответе - 0, в случае положительного ответа приводятся реквизиты правового акта муниципального образования</t>
    </r>
  </si>
  <si>
    <r>
      <t>B</t>
    </r>
    <r>
      <rPr>
        <sz val="8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</si>
  <si>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 xml:space="preserve">in </t>
    </r>
    <r>
      <rPr>
        <sz val="10.5"/>
        <rFont val="Times New Roman"/>
        <family val="1"/>
        <charset val="204"/>
      </rPr>
      <t>=</t>
    </r>
  </si>
  <si>
    <t>3.3. Показатели, характеризующие направление практики «Новые источники доходов бюджета и управление муниципальными заимствованиями» (раздел заполняется при выборе направления практики «Новые источники доходов бюджета и управление муниципальными заимствованиями» в пункте 2 Описания практики муниципального образования)</t>
  </si>
  <si>
    <t xml:space="preserve">     Прошу организовать рассмотрение настоящей конкурсной заявки, представляемой для участия во Всероссийском конкурсе «Лучшая муниципальная практика» по номинации «Повышение эффективности управления территорией муниципального образования» (далее – конкурсная заявка).
      С условиями и требованиями конкурсного отбора ознакомлен и согласен.
      По вопросам участия прошу взаимодействовать с
</t>
  </si>
  <si>
    <r>
      <t>_____</t>
    </r>
    <r>
      <rPr>
        <sz val="10.5"/>
        <rFont val="Times New Roman"/>
        <family val="1"/>
        <charset val="204"/>
      </rPr>
      <t>Средний темп роста численности постоянного населения муниципального образования за три последних отчетных года (источник: Росстат), рассчитываемый по формуле:</t>
    </r>
  </si>
  <si>
    <r>
      <t>_____</t>
    </r>
    <r>
      <rPr>
        <sz val="10.5"/>
        <rFont val="Times New Roman"/>
        <family val="1"/>
        <charset val="204"/>
      </rPr>
      <t>Средний темп роста объем инвестиций в основной капитал (за исключением бюджетных средств) на территории муниципального образования в расчете на 1 жителя за три последних отчетных финансовых года (Источник: Росстат), рассчитываемый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</si>
  <si>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налоговая база по налогу на доходы физических лиц, подлежащая налогообложению по всем налоговым ставкам на территории i-ого муниципального образования, соответственно, в </t>
    </r>
  </si>
  <si>
    <r>
      <t>_____</t>
    </r>
    <r>
      <rPr>
        <sz val="10.5"/>
        <rFont val="Times New Roman"/>
        <family val="1"/>
        <charset val="204"/>
      </rPr>
      <t>Средний темп роста суммы налогов, подлежащего уплате в связи с применением упрощенной системы налогообложения, на территории муниципального образования за три последних отчетных  финансовых года (Источник: ФНС), рассчитываемый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</si>
  <si>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количество ИП, применяющих патентную систему налогообложения на территории
i-ого муниципального образования, соответственно, в 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</si>
  <si>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наличие в открытом доступе перечня объектов в муниципальном образовании, в отношении которых планируется заключение соглашений о МЧП, КС</t>
    </r>
    <r>
      <rPr>
        <vertAlign val="superscript"/>
        <sz val="10.5"/>
        <rFont val="Times New Roman"/>
        <family val="1"/>
        <charset val="204"/>
      </rPr>
      <t>4</t>
    </r>
    <r>
      <rPr>
        <sz val="10.5"/>
        <rFont val="Times New Roman"/>
        <family val="1"/>
        <charset val="204"/>
      </rPr>
      <t>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</si>
  <si>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налоговая база по налогу на имущество организаций i-ого муниципального образования, соответственно, в </t>
    </r>
  </si>
  <si>
    <r>
      <t>A</t>
    </r>
    <r>
      <rPr>
        <vertAlign val="subscript"/>
        <sz val="10.5"/>
        <rFont val="Times New Roman"/>
        <family val="1"/>
        <charset val="204"/>
      </rPr>
      <t>1</t>
    </r>
    <r>
      <rPr>
        <vertAlign val="subscript"/>
        <sz val="8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=</t>
    </r>
  </si>
  <si>
    <t>…</t>
  </si>
  <si>
    <r>
      <t>A</t>
    </r>
    <r>
      <rPr>
        <vertAlign val="subscript"/>
        <sz val="10.5"/>
        <rFont val="Times New Roman"/>
        <family val="1"/>
        <charset val="204"/>
      </rPr>
      <t>n</t>
    </r>
    <r>
      <rPr>
        <vertAlign val="subscript"/>
        <sz val="8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=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</si>
  <si>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11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Конкурсная заявка подписывается главой муниципального образования по согласованию с высшим должностным лицом субъекта Российской Федерации или председателем высшего исполнительного органа субъекта Российской Федерации, который представляет конкурсную заявку по результатам регионального этапа конкурса в федеральную конкурсную комиссию по организации и проведению Всероссийского конкурса "Лучшая муниципальная практика" (Минэкономразвития России).</t>
    </r>
  </si>
  <si>
    <r>
      <t>_____</t>
    </r>
    <r>
      <rPr>
        <sz val="9"/>
        <rFont val="Times New Roman"/>
        <family val="1"/>
        <charset val="204"/>
      </rPr>
      <t>В случае, предусмотренном пунктом 8 Положения о Всероссийском конкурсе "Лучшая муниципальная практика", утвержденного постановлением Правительства Российской Федерации от 18 августа 2016 г. № 815, если конкурсная заявка  направляется в Асооциацию  "Всероссийская ассоциация развития местного самоуправления",  сведения о значениях показателей для оценки конкурсной заявки муниципального образования визируются должностным лицом указанной некоммерческой организации, уполномоченным действовать от ее имени без доверенности, а также согласовываются с руководителем (заместителем руководителя) соответствующего направления субъекта Российской Федерации, в том числе с руководителем (заместителем руководителя) финансового органа субъекта Российской Федерации.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</si>
</sst>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0000"/>
  </numFmts>
  <fonts count="26">
    <font>
      <sz val="10"/>
      <name val="Arial Cyr"/>
      <charset val="204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vertAlign val="superscript"/>
      <sz val="10.5"/>
      <name val="Times New Roman"/>
      <family val="1"/>
      <charset val="204"/>
    </font>
    <font>
      <sz val="10.3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.8000000000000007"/>
      <color indexed="9"/>
      <name val="Times New Roman"/>
      <family val="1"/>
      <charset val="204"/>
    </font>
    <font>
      <vertAlign val="superscript"/>
      <sz val="8.8000000000000007"/>
      <name val="Times New Roman"/>
      <family val="1"/>
      <charset val="204"/>
    </font>
    <font>
      <sz val="8.8000000000000007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indexed="9"/>
      <name val="Times New Roman"/>
      <family val="1"/>
      <charset val="204"/>
    </font>
    <font>
      <vertAlign val="subscript"/>
      <sz val="10.5"/>
      <name val="Times New Roman"/>
      <family val="1"/>
      <charset val="204"/>
    </font>
    <font>
      <sz val="10.3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10.5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i/>
      <sz val="10.5"/>
      <name val="Times New Roman"/>
      <family val="1"/>
      <charset val="204"/>
    </font>
    <font>
      <sz val="10"/>
      <name val="Times New Roman"/>
      <family val="1"/>
      <charset val="204"/>
    </font>
    <font>
      <sz val="10.5"/>
      <color theme="0"/>
      <name val="Times New Roman"/>
      <family val="1"/>
      <charset val="204"/>
    </font>
    <font>
      <vertAlign val="superscript"/>
      <sz val="10.3"/>
      <name val="Times New Roman"/>
      <family val="1"/>
      <charset val="204"/>
    </font>
    <font>
      <sz val="8.8000000000000007"/>
      <color theme="0"/>
      <name val="Times New Roman"/>
      <family val="1"/>
      <charset val="204"/>
    </font>
    <font>
      <vertAlign val="subscript"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2" fillId="0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2" fillId="0" borderId="7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justify" wrapText="1"/>
    </xf>
    <xf numFmtId="0" fontId="10" fillId="0" borderId="0" xfId="0" applyNumberFormat="1" applyFont="1" applyFill="1" applyBorder="1" applyAlignment="1">
      <alignment horizontal="justify"/>
    </xf>
    <xf numFmtId="0" fontId="21" fillId="0" borderId="0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justify" wrapText="1"/>
    </xf>
    <xf numFmtId="0" fontId="21" fillId="0" borderId="9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 vertical="top"/>
    </xf>
    <xf numFmtId="0" fontId="4" fillId="0" borderId="11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left" vertical="top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0" fontId="4" fillId="0" borderId="10" xfId="0" applyNumberFormat="1" applyFont="1" applyFill="1" applyBorder="1" applyAlignment="1">
      <alignment horizontal="left" vertical="top"/>
    </xf>
    <xf numFmtId="164" fontId="16" fillId="0" borderId="0" xfId="0" applyNumberFormat="1" applyFont="1" applyFill="1" applyBorder="1" applyAlignment="1">
      <alignment horizontal="center" vertical="center"/>
    </xf>
    <xf numFmtId="164" fontId="16" fillId="0" borderId="3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left" vertical="top"/>
    </xf>
    <xf numFmtId="0" fontId="2" fillId="0" borderId="1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top"/>
    </xf>
    <xf numFmtId="0" fontId="7" fillId="0" borderId="10" xfId="0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center"/>
    </xf>
    <xf numFmtId="0" fontId="11" fillId="0" borderId="9" xfId="0" applyNumberFormat="1" applyFont="1" applyFill="1" applyBorder="1" applyAlignment="1">
      <alignment horizontal="justify" vertical="top" wrapText="1"/>
    </xf>
    <xf numFmtId="0" fontId="2" fillId="0" borderId="9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11" fillId="0" borderId="10" xfId="0" applyNumberFormat="1" applyFont="1" applyFill="1" applyBorder="1" applyAlignment="1">
      <alignment horizontal="justify" vertical="top" wrapText="1"/>
    </xf>
    <xf numFmtId="0" fontId="11" fillId="0" borderId="0" xfId="0" applyNumberFormat="1" applyFont="1" applyFill="1" applyBorder="1" applyAlignment="1">
      <alignment horizontal="justify" vertical="top" wrapText="1"/>
    </xf>
    <xf numFmtId="0" fontId="2" fillId="0" borderId="6" xfId="0" applyNumberFormat="1" applyFont="1" applyFill="1" applyBorder="1" applyAlignment="1">
      <alignment horizontal="justify" wrapText="1"/>
    </xf>
    <xf numFmtId="0" fontId="2" fillId="0" borderId="3" xfId="0" applyNumberFormat="1" applyFont="1" applyFill="1" applyBorder="1" applyAlignment="1">
      <alignment horizontal="justify" wrapText="1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164" fontId="16" fillId="2" borderId="2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164" fontId="16" fillId="2" borderId="3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top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justify" vertical="top" wrapText="1"/>
    </xf>
    <xf numFmtId="0" fontId="11" fillId="0" borderId="8" xfId="0" applyNumberFormat="1" applyFont="1" applyFill="1" applyBorder="1" applyAlignment="1">
      <alignment horizontal="justify" vertical="top" wrapText="1"/>
    </xf>
    <xf numFmtId="0" fontId="11" fillId="0" borderId="6" xfId="0" applyNumberFormat="1" applyFont="1" applyFill="1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4" fillId="0" borderId="5" xfId="0" applyNumberFormat="1" applyFont="1" applyFill="1" applyBorder="1" applyAlignment="1">
      <alignment horizontal="left" vertical="top"/>
    </xf>
    <xf numFmtId="0" fontId="4" fillId="0" borderId="2" xfId="0" applyNumberFormat="1" applyFont="1" applyFill="1" applyBorder="1" applyAlignment="1">
      <alignment horizontal="left" vertical="top"/>
    </xf>
    <xf numFmtId="0" fontId="4" fillId="0" borderId="7" xfId="0" applyNumberFormat="1" applyFont="1" applyFill="1" applyBorder="1" applyAlignment="1">
      <alignment horizontal="left" vertical="top"/>
    </xf>
    <xf numFmtId="0" fontId="2" fillId="0" borderId="10" xfId="0" applyNumberFormat="1" applyFont="1" applyFill="1" applyBorder="1" applyAlignment="1">
      <alignment horizontal="justify" vertical="top" wrapText="1"/>
    </xf>
    <xf numFmtId="0" fontId="0" fillId="0" borderId="10" xfId="0" applyFont="1" applyBorder="1" applyAlignment="1"/>
    <xf numFmtId="0" fontId="0" fillId="0" borderId="0" xfId="0" applyAlignment="1"/>
    <xf numFmtId="0" fontId="2" fillId="0" borderId="9" xfId="0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left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justify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/>
    <xf numFmtId="0" fontId="2" fillId="3" borderId="12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164" fontId="2" fillId="0" borderId="9" xfId="0" applyNumberFormat="1" applyFont="1" applyFill="1" applyBorder="1" applyAlignment="1">
      <alignment horizontal="left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justify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1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 vertical="top"/>
    </xf>
    <xf numFmtId="0" fontId="2" fillId="0" borderId="11" xfId="0" applyNumberFormat="1" applyFont="1" applyFill="1" applyBorder="1" applyAlignment="1">
      <alignment horizontal="justify" vertical="center" wrapText="1"/>
    </xf>
    <xf numFmtId="0" fontId="11" fillId="0" borderId="11" xfId="0" applyNumberFormat="1" applyFont="1" applyFill="1" applyBorder="1" applyAlignment="1">
      <alignment horizontal="justify" vertical="center" wrapText="1"/>
    </xf>
    <xf numFmtId="0" fontId="20" fillId="0" borderId="1" xfId="0" applyNumberFormat="1" applyFont="1" applyFill="1" applyBorder="1" applyAlignment="1">
      <alignment horizontal="justify" vertical="center" wrapText="1"/>
    </xf>
    <xf numFmtId="0" fontId="20" fillId="0" borderId="11" xfId="0" applyNumberFormat="1" applyFont="1" applyFill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5" fillId="0" borderId="10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justify" wrapText="1"/>
    </xf>
    <xf numFmtId="0" fontId="10" fillId="0" borderId="9" xfId="0" applyNumberFormat="1" applyFont="1" applyFill="1" applyBorder="1" applyAlignment="1">
      <alignment horizontal="justify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top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Fill="1" applyBorder="1" applyAlignment="1">
      <alignment horizontal="justify" vertical="center" wrapText="1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left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3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left" vertical="top" wrapText="1"/>
    </xf>
    <xf numFmtId="164" fontId="2" fillId="0" borderId="8" xfId="0" applyNumberFormat="1" applyFont="1" applyFill="1" applyBorder="1" applyAlignment="1">
      <alignment horizontal="left" vertical="center"/>
    </xf>
    <xf numFmtId="164" fontId="2" fillId="0" borderId="7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justify" wrapText="1"/>
    </xf>
    <xf numFmtId="0" fontId="16" fillId="2" borderId="2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16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top"/>
    </xf>
    <xf numFmtId="0" fontId="13" fillId="0" borderId="11" xfId="0" applyNumberFormat="1" applyFont="1" applyFill="1" applyBorder="1" applyAlignment="1">
      <alignment horizontal="justify" vertical="top" wrapText="1"/>
    </xf>
    <xf numFmtId="0" fontId="7" fillId="0" borderId="0" xfId="0" applyNumberFormat="1" applyFont="1" applyFill="1" applyBorder="1" applyAlignment="1">
      <alignment horizontal="justify" wrapText="1"/>
    </xf>
    <xf numFmtId="0" fontId="14" fillId="0" borderId="0" xfId="0" applyNumberFormat="1" applyFont="1" applyFill="1" applyBorder="1" applyAlignment="1">
      <alignment horizontal="justify" vertical="top" wrapText="1"/>
    </xf>
    <xf numFmtId="0" fontId="5" fillId="0" borderId="0" xfId="0" applyNumberFormat="1" applyFont="1" applyFill="1" applyBorder="1" applyAlignment="1">
      <alignment horizontal="justify" vertical="top" wrapText="1"/>
    </xf>
    <xf numFmtId="0" fontId="5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/>
    </xf>
    <xf numFmtId="0" fontId="19" fillId="0" borderId="9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11" xfId="0" applyNumberFormat="1" applyFont="1" applyFill="1" applyBorder="1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13" fillId="0" borderId="10" xfId="0" applyNumberFormat="1" applyFont="1" applyFill="1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10" xfId="0" applyFont="1" applyFill="1" applyBorder="1" applyAlignment="1"/>
    <xf numFmtId="0" fontId="0" fillId="0" borderId="0" xfId="0" applyFill="1" applyBorder="1" applyAlignment="1"/>
    <xf numFmtId="49" fontId="1" fillId="0" borderId="13" xfId="0" applyNumberFormat="1" applyFont="1" applyFill="1" applyBorder="1" applyAlignment="1">
      <alignment horizontal="center" vertical="top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wrapText="1"/>
    </xf>
    <xf numFmtId="0" fontId="0" fillId="0" borderId="9" xfId="0" applyBorder="1" applyAlignment="1"/>
    <xf numFmtId="0" fontId="7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17681</xdr:colOff>
      <xdr:row>41</xdr:row>
      <xdr:rowOff>200026</xdr:rowOff>
    </xdr:from>
    <xdr:to>
      <xdr:col>72</xdr:col>
      <xdr:colOff>19050</xdr:colOff>
      <xdr:row>42</xdr:row>
      <xdr:rowOff>438149</xdr:rowOff>
    </xdr:to>
    <xdr:pic>
      <xdr:nvPicPr>
        <xdr:cNvPr id="4129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89181" y="14106526"/>
          <a:ext cx="3573244" cy="447673"/>
        </a:xfrm>
        <a:prstGeom prst="rect">
          <a:avLst/>
        </a:prstGeom>
        <a:noFill/>
      </xdr:spPr>
    </xdr:pic>
    <xdr:clientData/>
  </xdr:twoCellAnchor>
  <xdr:twoCellAnchor>
    <xdr:from>
      <xdr:col>16</xdr:col>
      <xdr:colOff>0</xdr:colOff>
      <xdr:row>62</xdr:row>
      <xdr:rowOff>9526</xdr:rowOff>
    </xdr:from>
    <xdr:to>
      <xdr:col>73</xdr:col>
      <xdr:colOff>9525</xdr:colOff>
      <xdr:row>63</xdr:row>
      <xdr:rowOff>133566</xdr:rowOff>
    </xdr:to>
    <xdr:pic>
      <xdr:nvPicPr>
        <xdr:cNvPr id="4130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14400" y="20145376"/>
          <a:ext cx="3295650" cy="524090"/>
        </a:xfrm>
        <a:prstGeom prst="rect">
          <a:avLst/>
        </a:prstGeom>
        <a:noFill/>
      </xdr:spPr>
    </xdr:pic>
    <xdr:clientData/>
  </xdr:twoCellAnchor>
  <xdr:twoCellAnchor>
    <xdr:from>
      <xdr:col>9</xdr:col>
      <xdr:colOff>9525</xdr:colOff>
      <xdr:row>231</xdr:row>
      <xdr:rowOff>104775</xdr:rowOff>
    </xdr:from>
    <xdr:to>
      <xdr:col>74</xdr:col>
      <xdr:colOff>47625</xdr:colOff>
      <xdr:row>232</xdr:row>
      <xdr:rowOff>219075</xdr:rowOff>
    </xdr:to>
    <xdr:pic>
      <xdr:nvPicPr>
        <xdr:cNvPr id="41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23875" y="71342250"/>
          <a:ext cx="3781425" cy="36195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19050</xdr:colOff>
      <xdr:row>250</xdr:row>
      <xdr:rowOff>104775</xdr:rowOff>
    </xdr:from>
    <xdr:to>
      <xdr:col>61</xdr:col>
      <xdr:colOff>28575</xdr:colOff>
      <xdr:row>251</xdr:row>
      <xdr:rowOff>228600</xdr:rowOff>
    </xdr:to>
    <xdr:pic>
      <xdr:nvPicPr>
        <xdr:cNvPr id="41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62050" y="77962125"/>
          <a:ext cx="2381250" cy="409575"/>
        </a:xfrm>
        <a:prstGeom prst="rect">
          <a:avLst/>
        </a:prstGeom>
        <a:noFill/>
      </xdr:spPr>
    </xdr:pic>
    <xdr:clientData/>
  </xdr:twoCellAnchor>
  <xdr:twoCellAnchor>
    <xdr:from>
      <xdr:col>32</xdr:col>
      <xdr:colOff>0</xdr:colOff>
      <xdr:row>308</xdr:row>
      <xdr:rowOff>257175</xdr:rowOff>
    </xdr:from>
    <xdr:to>
      <xdr:col>48</xdr:col>
      <xdr:colOff>47625</xdr:colOff>
      <xdr:row>310</xdr:row>
      <xdr:rowOff>19050</xdr:rowOff>
    </xdr:to>
    <xdr:pic>
      <xdr:nvPicPr>
        <xdr:cNvPr id="4136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57375" y="95726250"/>
          <a:ext cx="962025" cy="504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S466"/>
  <sheetViews>
    <sheetView tabSelected="1" view="pageBreakPreview" topLeftCell="A439" zoomScaleNormal="100" zoomScaleSheetLayoutView="100" workbookViewId="0">
      <selection activeCell="DM465" sqref="DM465"/>
    </sheetView>
  </sheetViews>
  <sheetFormatPr defaultColWidth="0.85546875" defaultRowHeight="15"/>
  <cols>
    <col min="1" max="21" width="0.85546875" style="15"/>
    <col min="22" max="22" width="1.28515625" style="15" customWidth="1"/>
    <col min="23" max="77" width="0.85546875" style="15"/>
    <col min="78" max="78" width="9" style="15" customWidth="1"/>
    <col min="79" max="79" width="0.85546875" style="15" customWidth="1"/>
    <col min="80" max="91" width="0.85546875" style="15"/>
    <col min="92" max="92" width="4.5703125" style="15" customWidth="1"/>
    <col min="93" max="116" width="0.85546875" style="15"/>
    <col min="117" max="117" width="21.42578125" style="15" customWidth="1"/>
    <col min="118" max="16384" width="0.85546875" style="15"/>
  </cols>
  <sheetData>
    <row r="1" spans="1:108" s="3" customFormat="1" ht="12">
      <c r="BW1" s="221" t="s">
        <v>34</v>
      </c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</row>
    <row r="2" spans="1:108" s="3" customFormat="1" ht="27" customHeight="1">
      <c r="BW2" s="222" t="s">
        <v>73</v>
      </c>
      <c r="BX2" s="222"/>
      <c r="BY2" s="222"/>
      <c r="BZ2" s="222"/>
      <c r="CA2" s="222"/>
      <c r="CB2" s="222"/>
      <c r="CC2" s="222"/>
      <c r="CD2" s="222"/>
      <c r="CE2" s="222"/>
      <c r="CF2" s="222"/>
      <c r="CG2" s="222"/>
      <c r="CH2" s="222"/>
      <c r="CI2" s="222"/>
      <c r="CJ2" s="222"/>
      <c r="CK2" s="222"/>
      <c r="CL2" s="222"/>
      <c r="CM2" s="222"/>
      <c r="CN2" s="222"/>
      <c r="CO2" s="222"/>
      <c r="CP2" s="222"/>
      <c r="CQ2" s="222"/>
      <c r="CR2" s="222"/>
      <c r="CS2" s="222"/>
      <c r="CT2" s="222"/>
      <c r="CU2" s="222"/>
      <c r="CV2" s="222"/>
      <c r="CW2" s="222"/>
      <c r="CX2" s="222"/>
      <c r="CY2" s="222"/>
      <c r="CZ2" s="222"/>
      <c r="DA2" s="222"/>
      <c r="DB2" s="222"/>
      <c r="DC2" s="222"/>
      <c r="DD2" s="222"/>
    </row>
    <row r="3" spans="1:108" s="3" customFormat="1" ht="15.75" customHeight="1"/>
    <row r="4" spans="1:108">
      <c r="DD4" s="16"/>
    </row>
    <row r="5" spans="1:108" ht="15.75" customHeight="1"/>
    <row r="6" spans="1:108" ht="66" customHeight="1">
      <c r="A6" s="223" t="s">
        <v>199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</row>
    <row r="7" spans="1:108" ht="12.75" customHeight="1"/>
    <row r="8" spans="1:108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</row>
    <row r="9" spans="1:108" ht="27.75" customHeight="1">
      <c r="A9" s="224" t="s">
        <v>74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</row>
    <row r="10" spans="1:108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8"/>
      <c r="BN10" s="218"/>
      <c r="BO10" s="218"/>
      <c r="BP10" s="218"/>
      <c r="BQ10" s="218"/>
      <c r="BR10" s="218"/>
      <c r="BS10" s="218"/>
      <c r="BT10" s="218"/>
      <c r="BU10" s="218"/>
      <c r="BV10" s="218"/>
      <c r="BW10" s="218"/>
      <c r="BX10" s="218"/>
      <c r="BY10" s="218"/>
      <c r="BZ10" s="218"/>
      <c r="CA10" s="218"/>
      <c r="CB10" s="218"/>
      <c r="CC10" s="218"/>
      <c r="CD10" s="218"/>
      <c r="CE10" s="218"/>
      <c r="CF10" s="218"/>
      <c r="CG10" s="218"/>
      <c r="CH10" s="218"/>
      <c r="CI10" s="218"/>
      <c r="CJ10" s="218"/>
      <c r="CK10" s="218"/>
      <c r="CL10" s="218"/>
      <c r="CM10" s="218"/>
      <c r="CN10" s="218"/>
      <c r="CO10" s="218"/>
      <c r="CP10" s="218"/>
      <c r="CQ10" s="218"/>
      <c r="CR10" s="218"/>
      <c r="CS10" s="218"/>
      <c r="CT10" s="218"/>
      <c r="CU10" s="218"/>
      <c r="CV10" s="218"/>
      <c r="CW10" s="218"/>
      <c r="CX10" s="218"/>
      <c r="CY10" s="218"/>
      <c r="CZ10" s="218"/>
      <c r="DA10" s="218"/>
      <c r="DB10" s="218"/>
      <c r="DC10" s="218"/>
      <c r="DD10" s="218"/>
    </row>
    <row r="11" spans="1:108">
      <c r="A11" s="217" t="s">
        <v>75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</row>
    <row r="12" spans="1:108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18"/>
      <c r="BN12" s="218"/>
      <c r="BO12" s="218"/>
      <c r="BP12" s="218"/>
      <c r="BQ12" s="218"/>
      <c r="BR12" s="218"/>
      <c r="BS12" s="218"/>
      <c r="BT12" s="218"/>
      <c r="BU12" s="218"/>
      <c r="BV12" s="218"/>
      <c r="BW12" s="218"/>
      <c r="BX12" s="218"/>
      <c r="BY12" s="218"/>
      <c r="BZ12" s="218"/>
      <c r="CA12" s="218"/>
      <c r="CB12" s="218"/>
      <c r="CC12" s="218"/>
      <c r="CD12" s="218"/>
      <c r="CE12" s="218"/>
      <c r="CF12" s="218"/>
      <c r="CG12" s="218"/>
      <c r="CH12" s="218"/>
      <c r="CI12" s="218"/>
      <c r="CJ12" s="218"/>
      <c r="CK12" s="218"/>
      <c r="CL12" s="218"/>
      <c r="CM12" s="218"/>
      <c r="CN12" s="218"/>
      <c r="CO12" s="218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</row>
    <row r="13" spans="1:108" ht="15.95" customHeight="1">
      <c r="A13" s="217" t="s">
        <v>76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</row>
    <row r="14" spans="1:108" ht="15.75" customHeight="1"/>
    <row r="15" spans="1:108" ht="103.5" customHeight="1">
      <c r="A15" s="219" t="s">
        <v>349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</row>
    <row r="16" spans="1:108" s="23" customFormat="1" ht="18.75" customHeight="1">
      <c r="A16" s="217" t="s">
        <v>77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</row>
    <row r="17" spans="1:108" s="23" customFormat="1" ht="20.25" customHeight="1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40.5" customHeight="1">
      <c r="A18" s="259" t="s">
        <v>78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</row>
    <row r="19" spans="1:108" s="22" customFormat="1" ht="27" customHeight="1">
      <c r="A19" s="206" t="s">
        <v>35</v>
      </c>
      <c r="B19" s="207"/>
      <c r="C19" s="207"/>
      <c r="D19" s="207"/>
      <c r="E19" s="207"/>
      <c r="F19" s="207"/>
      <c r="G19" s="208"/>
      <c r="H19" s="209" t="s">
        <v>39</v>
      </c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1"/>
      <c r="BV19" s="209" t="s">
        <v>40</v>
      </c>
      <c r="BW19" s="210"/>
      <c r="BX19" s="210"/>
      <c r="BY19" s="210"/>
      <c r="BZ19" s="210"/>
      <c r="CA19" s="210"/>
      <c r="CB19" s="210"/>
      <c r="CC19" s="210"/>
      <c r="CD19" s="210"/>
      <c r="CE19" s="210"/>
      <c r="CF19" s="210"/>
      <c r="CG19" s="210"/>
      <c r="CH19" s="210"/>
      <c r="CI19" s="210"/>
      <c r="CJ19" s="210"/>
      <c r="CK19" s="210"/>
      <c r="CL19" s="210"/>
      <c r="CM19" s="210"/>
      <c r="CN19" s="210"/>
      <c r="CO19" s="210"/>
      <c r="CP19" s="210"/>
      <c r="CQ19" s="210"/>
      <c r="CR19" s="210"/>
      <c r="CS19" s="210"/>
      <c r="CT19" s="210"/>
      <c r="CU19" s="210"/>
      <c r="CV19" s="210"/>
      <c r="CW19" s="210"/>
      <c r="CX19" s="210"/>
      <c r="CY19" s="210"/>
      <c r="CZ19" s="210"/>
      <c r="DA19" s="210"/>
      <c r="DB19" s="210"/>
      <c r="DC19" s="210"/>
      <c r="DD19" s="211"/>
    </row>
    <row r="20" spans="1:108" s="17" customFormat="1" ht="71.25" customHeight="1">
      <c r="A20" s="227">
        <v>1</v>
      </c>
      <c r="B20" s="228"/>
      <c r="C20" s="228"/>
      <c r="D20" s="228"/>
      <c r="E20" s="228"/>
      <c r="F20" s="228"/>
      <c r="G20" s="229"/>
      <c r="H20" s="5"/>
      <c r="I20" s="212" t="s">
        <v>200</v>
      </c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6"/>
      <c r="BV20" s="231" t="s">
        <v>201</v>
      </c>
      <c r="BW20" s="212"/>
      <c r="BX20" s="212"/>
      <c r="BY20" s="212"/>
      <c r="BZ20" s="212"/>
      <c r="CA20" s="212"/>
      <c r="CB20" s="212"/>
      <c r="CC20" s="212"/>
      <c r="CD20" s="212"/>
      <c r="CE20" s="212"/>
      <c r="CF20" s="212"/>
      <c r="CG20" s="212"/>
      <c r="CH20" s="212"/>
      <c r="CI20" s="212"/>
      <c r="CJ20" s="212"/>
      <c r="CK20" s="212"/>
      <c r="CL20" s="212"/>
      <c r="CM20" s="212"/>
      <c r="CN20" s="212"/>
      <c r="CO20" s="212"/>
      <c r="CP20" s="212"/>
      <c r="CQ20" s="212"/>
      <c r="CR20" s="212"/>
      <c r="CS20" s="212"/>
      <c r="CT20" s="212"/>
      <c r="CU20" s="212"/>
      <c r="CV20" s="212"/>
      <c r="CW20" s="212"/>
      <c r="CX20" s="212"/>
      <c r="CY20" s="212"/>
      <c r="CZ20" s="212"/>
      <c r="DA20" s="212"/>
      <c r="DB20" s="212"/>
      <c r="DC20" s="212"/>
      <c r="DD20" s="232"/>
    </row>
    <row r="21" spans="1:108" s="17" customFormat="1" ht="83.25" customHeight="1">
      <c r="A21" s="227">
        <v>2</v>
      </c>
      <c r="B21" s="228"/>
      <c r="C21" s="228"/>
      <c r="D21" s="228"/>
      <c r="E21" s="228"/>
      <c r="F21" s="228"/>
      <c r="G21" s="229"/>
      <c r="H21" s="19"/>
      <c r="I21" s="212" t="s">
        <v>202</v>
      </c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18"/>
      <c r="BV21" s="214" t="s">
        <v>203</v>
      </c>
      <c r="BW21" s="215"/>
      <c r="BX21" s="215"/>
      <c r="BY21" s="215"/>
      <c r="BZ21" s="215"/>
      <c r="CA21" s="215"/>
      <c r="CB21" s="215"/>
      <c r="CC21" s="215"/>
      <c r="CD21" s="215"/>
      <c r="CE21" s="215"/>
      <c r="CF21" s="215"/>
      <c r="CG21" s="215"/>
      <c r="CH21" s="215"/>
      <c r="CI21" s="215"/>
      <c r="CJ21" s="215"/>
      <c r="CK21" s="215"/>
      <c r="CL21" s="215"/>
      <c r="CM21" s="215"/>
      <c r="CN21" s="215"/>
      <c r="CO21" s="215"/>
      <c r="CP21" s="215"/>
      <c r="CQ21" s="215"/>
      <c r="CR21" s="215"/>
      <c r="CS21" s="215"/>
      <c r="CT21" s="215"/>
      <c r="CU21" s="215"/>
      <c r="CV21" s="215"/>
      <c r="CW21" s="215"/>
      <c r="CX21" s="215"/>
      <c r="CY21" s="215"/>
      <c r="CZ21" s="215"/>
      <c r="DA21" s="215"/>
      <c r="DB21" s="215"/>
      <c r="DC21" s="215"/>
      <c r="DD21" s="230"/>
    </row>
    <row r="22" spans="1:108" s="17" customFormat="1" ht="33.75" customHeight="1">
      <c r="A22" s="227" t="s">
        <v>36</v>
      </c>
      <c r="B22" s="228"/>
      <c r="C22" s="228"/>
      <c r="D22" s="228"/>
      <c r="E22" s="228"/>
      <c r="F22" s="228"/>
      <c r="G22" s="229"/>
      <c r="H22" s="5"/>
      <c r="I22" s="212" t="s">
        <v>79</v>
      </c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6"/>
      <c r="BV22" s="214" t="s">
        <v>80</v>
      </c>
      <c r="BW22" s="215"/>
      <c r="BX22" s="215"/>
      <c r="BY22" s="215"/>
      <c r="BZ22" s="215"/>
      <c r="CA22" s="215"/>
      <c r="CB22" s="215"/>
      <c r="CC22" s="215"/>
      <c r="CD22" s="215"/>
      <c r="CE22" s="215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15"/>
      <c r="CR22" s="215"/>
      <c r="CS22" s="215"/>
      <c r="CT22" s="215"/>
      <c r="CU22" s="215"/>
      <c r="CV22" s="215"/>
      <c r="CW22" s="215"/>
      <c r="CX22" s="215"/>
      <c r="CY22" s="215"/>
      <c r="CZ22" s="215"/>
      <c r="DA22" s="215"/>
      <c r="DB22" s="215"/>
      <c r="DC22" s="215"/>
      <c r="DD22" s="230"/>
    </row>
    <row r="23" spans="1:108" s="25" customFormat="1" ht="110.25" customHeight="1">
      <c r="A23" s="227" t="s">
        <v>37</v>
      </c>
      <c r="B23" s="228"/>
      <c r="C23" s="228"/>
      <c r="D23" s="228"/>
      <c r="E23" s="228"/>
      <c r="F23" s="228"/>
      <c r="G23" s="229"/>
      <c r="H23" s="5"/>
      <c r="I23" s="212" t="s">
        <v>81</v>
      </c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6"/>
      <c r="BV23" s="214" t="s">
        <v>82</v>
      </c>
      <c r="BW23" s="215"/>
      <c r="BX23" s="215"/>
      <c r="BY23" s="215"/>
      <c r="BZ23" s="215"/>
      <c r="CA23" s="215"/>
      <c r="CB23" s="215"/>
      <c r="CC23" s="215"/>
      <c r="CD23" s="215"/>
      <c r="CE23" s="215"/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5"/>
      <c r="CS23" s="215"/>
      <c r="CT23" s="215"/>
      <c r="CU23" s="215"/>
      <c r="CV23" s="215"/>
      <c r="CW23" s="215"/>
      <c r="CX23" s="215"/>
      <c r="CY23" s="215"/>
      <c r="CZ23" s="215"/>
      <c r="DA23" s="215"/>
      <c r="DB23" s="215"/>
      <c r="DC23" s="215"/>
      <c r="DD23" s="216"/>
    </row>
    <row r="24" spans="1:108" s="17" customFormat="1" ht="15" customHeight="1">
      <c r="A24" s="227" t="s">
        <v>38</v>
      </c>
      <c r="B24" s="228"/>
      <c r="C24" s="228"/>
      <c r="D24" s="228"/>
      <c r="E24" s="228"/>
      <c r="F24" s="228"/>
      <c r="G24" s="229"/>
      <c r="H24" s="5"/>
      <c r="I24" s="213" t="s">
        <v>83</v>
      </c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6"/>
      <c r="BV24" s="214" t="s">
        <v>84</v>
      </c>
      <c r="BW24" s="215"/>
      <c r="BX24" s="215"/>
      <c r="BY24" s="215"/>
      <c r="BZ24" s="215"/>
      <c r="CA24" s="215"/>
      <c r="CB24" s="215"/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30"/>
    </row>
    <row r="25" spans="1:108" s="22" customFormat="1" ht="9" customHeight="1"/>
    <row r="26" spans="1:108" ht="30" customHeight="1">
      <c r="A26" s="225" t="s">
        <v>0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  <c r="AM26" s="225"/>
      <c r="AN26" s="225"/>
      <c r="AO26" s="225"/>
      <c r="AP26" s="225"/>
      <c r="AQ26" s="225"/>
      <c r="AR26" s="225"/>
      <c r="AS26" s="225"/>
      <c r="AT26" s="225"/>
      <c r="AU26" s="225"/>
      <c r="AV26" s="225"/>
      <c r="AW26" s="225"/>
      <c r="AX26" s="225"/>
      <c r="AY26" s="225"/>
      <c r="AZ26" s="225"/>
      <c r="BA26" s="225"/>
      <c r="BB26" s="225"/>
      <c r="BC26" s="225"/>
      <c r="BD26" s="225"/>
      <c r="BE26" s="225"/>
      <c r="BF26" s="225"/>
      <c r="BG26" s="225"/>
      <c r="BH26" s="225"/>
      <c r="BI26" s="225"/>
      <c r="BJ26" s="225"/>
      <c r="BK26" s="225"/>
      <c r="BL26" s="225"/>
      <c r="BM26" s="225"/>
      <c r="BN26" s="225"/>
      <c r="BO26" s="225"/>
      <c r="BP26" s="225"/>
      <c r="BQ26" s="225"/>
      <c r="BR26" s="225"/>
      <c r="BS26" s="225"/>
      <c r="BT26" s="225"/>
      <c r="BU26" s="225"/>
      <c r="BV26" s="225"/>
      <c r="BW26" s="225"/>
      <c r="BX26" s="225"/>
      <c r="BY26" s="225"/>
      <c r="BZ26" s="225"/>
      <c r="CA26" s="225"/>
      <c r="CB26" s="225"/>
      <c r="CC26" s="225"/>
      <c r="CD26" s="225"/>
      <c r="CE26" s="225"/>
      <c r="CF26" s="225"/>
      <c r="CG26" s="225"/>
      <c r="CH26" s="225"/>
      <c r="CI26" s="225"/>
      <c r="CJ26" s="225"/>
      <c r="CK26" s="225"/>
      <c r="CL26" s="225"/>
      <c r="CM26" s="225"/>
      <c r="CN26" s="225"/>
      <c r="CO26" s="225"/>
      <c r="CP26" s="225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5"/>
      <c r="DB26" s="225"/>
      <c r="DC26" s="225"/>
      <c r="DD26" s="225"/>
    </row>
    <row r="27" spans="1:108" ht="6" customHeight="1"/>
    <row r="28" spans="1:108" s="22" customFormat="1" ht="35.1" customHeight="1">
      <c r="A28" s="226" t="s">
        <v>35</v>
      </c>
      <c r="B28" s="226"/>
      <c r="C28" s="226"/>
      <c r="D28" s="226"/>
      <c r="E28" s="226"/>
      <c r="F28" s="226"/>
      <c r="G28" s="226"/>
      <c r="H28" s="226" t="s">
        <v>41</v>
      </c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 t="s">
        <v>204</v>
      </c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 t="s">
        <v>205</v>
      </c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</row>
    <row r="29" spans="1:108" s="22" customFormat="1" ht="21" customHeight="1">
      <c r="A29" s="184" t="s">
        <v>141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</row>
    <row r="30" spans="1:108" s="22" customFormat="1" ht="16.5" customHeight="1">
      <c r="A30" s="100" t="s">
        <v>42</v>
      </c>
      <c r="B30" s="101"/>
      <c r="C30" s="101"/>
      <c r="D30" s="101"/>
      <c r="E30" s="101"/>
      <c r="F30" s="101"/>
      <c r="G30" s="101"/>
      <c r="H30" s="109"/>
      <c r="I30" s="111" t="s">
        <v>350</v>
      </c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3"/>
      <c r="BZ30" s="13" t="s">
        <v>67</v>
      </c>
      <c r="CA30" s="233"/>
      <c r="CB30" s="233"/>
      <c r="CC30" s="233"/>
      <c r="CD30" s="233"/>
      <c r="CE30" s="233"/>
      <c r="CF30" s="233"/>
      <c r="CG30" s="233"/>
      <c r="CH30" s="233"/>
      <c r="CI30" s="233"/>
      <c r="CJ30" s="233"/>
      <c r="CK30" s="233"/>
      <c r="CL30" s="233"/>
      <c r="CM30" s="233"/>
      <c r="CN30" s="234"/>
      <c r="CO30" s="235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7"/>
    </row>
    <row r="31" spans="1:108" s="22" customFormat="1" ht="16.5" customHeight="1">
      <c r="A31" s="103"/>
      <c r="B31" s="104"/>
      <c r="C31" s="104"/>
      <c r="D31" s="104"/>
      <c r="E31" s="104"/>
      <c r="F31" s="104"/>
      <c r="G31" s="104"/>
      <c r="H31" s="110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4"/>
      <c r="BZ31" s="1" t="s">
        <v>68</v>
      </c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90"/>
      <c r="CO31" s="191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3"/>
    </row>
    <row r="32" spans="1:108" s="22" customFormat="1" ht="16.5" customHeight="1">
      <c r="A32" s="103"/>
      <c r="B32" s="104"/>
      <c r="C32" s="104"/>
      <c r="D32" s="104"/>
      <c r="E32" s="104"/>
      <c r="F32" s="104"/>
      <c r="G32" s="104"/>
      <c r="H32" s="110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4"/>
      <c r="BZ32" s="1" t="s">
        <v>69</v>
      </c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90"/>
      <c r="CO32" s="191"/>
      <c r="CP32" s="192"/>
      <c r="CQ32" s="192"/>
      <c r="CR32" s="192"/>
      <c r="CS32" s="192"/>
      <c r="CT32" s="192"/>
      <c r="CU32" s="192"/>
      <c r="CV32" s="192"/>
      <c r="CW32" s="192"/>
      <c r="CX32" s="192"/>
      <c r="CY32" s="192"/>
      <c r="CZ32" s="192"/>
      <c r="DA32" s="192"/>
      <c r="DB32" s="192"/>
      <c r="DC32" s="192"/>
      <c r="DD32" s="193"/>
    </row>
    <row r="33" spans="1:117" s="22" customFormat="1" ht="27.75" customHeight="1">
      <c r="A33" s="103"/>
      <c r="B33" s="104"/>
      <c r="C33" s="104"/>
      <c r="D33" s="104"/>
      <c r="E33" s="104"/>
      <c r="F33" s="104"/>
      <c r="G33" s="104"/>
      <c r="H33" s="1"/>
      <c r="I33" s="125" t="s">
        <v>4</v>
      </c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2"/>
      <c r="BZ33" s="1" t="s">
        <v>70</v>
      </c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90"/>
      <c r="CO33" s="191"/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2"/>
      <c r="DD33" s="193"/>
    </row>
    <row r="34" spans="1:117" s="22" customFormat="1" ht="16.5" customHeight="1">
      <c r="A34" s="103"/>
      <c r="B34" s="104"/>
      <c r="C34" s="104"/>
      <c r="D34" s="104"/>
      <c r="E34" s="104"/>
      <c r="F34" s="104"/>
      <c r="G34" s="104"/>
      <c r="H34" s="1"/>
      <c r="I34" s="125" t="s">
        <v>1</v>
      </c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2"/>
      <c r="BZ34" s="1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90"/>
      <c r="CO34" s="191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3"/>
    </row>
    <row r="35" spans="1:117" s="22" customFormat="1" ht="32.1" customHeight="1">
      <c r="A35" s="103"/>
      <c r="B35" s="104"/>
      <c r="C35" s="104"/>
      <c r="D35" s="104"/>
      <c r="E35" s="104"/>
      <c r="F35" s="104"/>
      <c r="G35" s="104"/>
      <c r="H35" s="1"/>
      <c r="I35" s="241" t="s">
        <v>2</v>
      </c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1"/>
      <c r="BV35" s="241"/>
      <c r="BW35" s="241"/>
      <c r="BX35" s="241"/>
      <c r="BY35" s="2"/>
      <c r="BZ35" s="1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90"/>
      <c r="CO35" s="126" t="e">
        <f>((CA30/CA31)*(CA31/CA32)*(CA32/CA33))^(1/3)</f>
        <v>#DIV/0!</v>
      </c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8"/>
    </row>
    <row r="36" spans="1:117" s="22" customFormat="1" ht="30.75" customHeight="1">
      <c r="A36" s="103"/>
      <c r="B36" s="104"/>
      <c r="C36" s="104"/>
      <c r="D36" s="104"/>
      <c r="E36" s="104"/>
      <c r="F36" s="104"/>
      <c r="G36" s="104"/>
      <c r="H36" s="1"/>
      <c r="I36" s="112" t="s">
        <v>85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2"/>
      <c r="BZ36" s="1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90"/>
      <c r="CO36" s="238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40"/>
    </row>
    <row r="37" spans="1:117" s="22" customFormat="1" ht="12.75" customHeight="1">
      <c r="A37" s="103"/>
      <c r="B37" s="104"/>
      <c r="C37" s="104"/>
      <c r="D37" s="104"/>
      <c r="E37" s="104"/>
      <c r="F37" s="104"/>
      <c r="G37" s="104"/>
      <c r="H37" s="1"/>
      <c r="I37" s="26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26"/>
      <c r="U37" s="165" t="s">
        <v>86</v>
      </c>
      <c r="V37" s="165"/>
      <c r="W37" s="26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26"/>
      <c r="AI37" s="165" t="s">
        <v>86</v>
      </c>
      <c r="AJ37" s="165"/>
      <c r="AK37" s="31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26"/>
      <c r="AW37" s="165" t="s">
        <v>86</v>
      </c>
      <c r="AX37" s="165"/>
      <c r="AY37" s="31"/>
      <c r="AZ37" s="26" t="s">
        <v>87</v>
      </c>
      <c r="BA37" s="26"/>
      <c r="BB37" s="26"/>
      <c r="BC37" s="26"/>
      <c r="BD37" s="164"/>
      <c r="BE37" s="164"/>
      <c r="BF37" s="164"/>
      <c r="BG37" s="164"/>
      <c r="BH37" s="164"/>
      <c r="BI37" s="164"/>
      <c r="BJ37" s="164"/>
      <c r="BK37" s="164"/>
      <c r="BL37" s="164"/>
      <c r="BM37" s="164"/>
      <c r="BN37" s="26"/>
      <c r="BO37" s="165" t="s">
        <v>86</v>
      </c>
      <c r="BP37" s="165"/>
      <c r="BQ37" s="26"/>
      <c r="BR37" s="26"/>
      <c r="BS37" s="26"/>
      <c r="BT37" s="26"/>
      <c r="BU37" s="26"/>
      <c r="BV37" s="26"/>
      <c r="BW37" s="26"/>
      <c r="BX37" s="26"/>
      <c r="BY37" s="2"/>
      <c r="BZ37" s="1"/>
      <c r="CA37" s="189"/>
      <c r="CB37" s="189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90"/>
      <c r="CO37" s="191"/>
      <c r="CP37" s="192"/>
      <c r="CQ37" s="192"/>
      <c r="CR37" s="192"/>
      <c r="CS37" s="192"/>
      <c r="CT37" s="192"/>
      <c r="CU37" s="192"/>
      <c r="CV37" s="192"/>
      <c r="CW37" s="192"/>
      <c r="CX37" s="192"/>
      <c r="CY37" s="192"/>
      <c r="CZ37" s="192"/>
      <c r="DA37" s="192"/>
      <c r="DB37" s="192"/>
      <c r="DC37" s="192"/>
      <c r="DD37" s="193"/>
    </row>
    <row r="38" spans="1:117" s="26" customFormat="1" ht="3" customHeight="1">
      <c r="A38" s="176"/>
      <c r="B38" s="177"/>
      <c r="C38" s="177"/>
      <c r="D38" s="177"/>
      <c r="E38" s="177"/>
      <c r="F38" s="177"/>
      <c r="G38" s="177"/>
      <c r="H38" s="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8"/>
      <c r="AK38" s="8"/>
      <c r="AL38" s="8"/>
      <c r="AM38" s="8"/>
      <c r="AN38" s="34"/>
      <c r="AO38" s="34"/>
      <c r="AP38" s="34"/>
      <c r="AQ38" s="34"/>
      <c r="AR38" s="34"/>
      <c r="AS38" s="34"/>
      <c r="AT38" s="34"/>
      <c r="AU38" s="34"/>
      <c r="AV38" s="8"/>
      <c r="AW38" s="8"/>
      <c r="AX38" s="8"/>
      <c r="AY38" s="8"/>
      <c r="AZ38" s="34"/>
      <c r="BA38" s="34"/>
      <c r="BB38" s="34"/>
      <c r="BC38" s="34"/>
      <c r="BD38" s="34"/>
      <c r="BE38" s="34"/>
      <c r="BF38" s="34"/>
      <c r="BG38" s="34"/>
      <c r="BH38" s="8"/>
      <c r="BI38" s="8"/>
      <c r="BJ38" s="8"/>
      <c r="BK38" s="8"/>
      <c r="BL38" s="8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9"/>
      <c r="BZ38" s="1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3"/>
      <c r="CO38" s="27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9"/>
    </row>
    <row r="39" spans="1:117" s="22" customFormat="1" ht="16.5" customHeight="1">
      <c r="A39" s="100" t="s">
        <v>43</v>
      </c>
      <c r="B39" s="101"/>
      <c r="C39" s="101"/>
      <c r="D39" s="101"/>
      <c r="E39" s="101"/>
      <c r="F39" s="101"/>
      <c r="G39" s="102"/>
      <c r="H39" s="109"/>
      <c r="I39" s="111" t="s">
        <v>351</v>
      </c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79"/>
      <c r="BZ39" s="91" t="s">
        <v>67</v>
      </c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7"/>
    </row>
    <row r="40" spans="1:117" s="22" customFormat="1" ht="16.5" customHeight="1">
      <c r="A40" s="103"/>
      <c r="B40" s="104"/>
      <c r="C40" s="104"/>
      <c r="D40" s="104"/>
      <c r="E40" s="104"/>
      <c r="F40" s="104"/>
      <c r="G40" s="105"/>
      <c r="H40" s="110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80"/>
      <c r="BZ40" s="1" t="s">
        <v>68</v>
      </c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3"/>
      <c r="DM40" s="26"/>
    </row>
    <row r="41" spans="1:117" s="22" customFormat="1" ht="15" customHeight="1">
      <c r="A41" s="103"/>
      <c r="B41" s="104"/>
      <c r="C41" s="104"/>
      <c r="D41" s="104"/>
      <c r="E41" s="104"/>
      <c r="F41" s="104"/>
      <c r="G41" s="105"/>
      <c r="H41" s="110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80"/>
      <c r="BZ41" s="1" t="s">
        <v>69</v>
      </c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92"/>
      <c r="CP41" s="192"/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3"/>
    </row>
    <row r="42" spans="1:117" s="26" customFormat="1" ht="16.5" customHeight="1">
      <c r="A42" s="103"/>
      <c r="B42" s="104"/>
      <c r="C42" s="104"/>
      <c r="D42" s="104"/>
      <c r="E42" s="104"/>
      <c r="F42" s="104"/>
      <c r="G42" s="105"/>
      <c r="H42" s="71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72"/>
      <c r="BZ42" s="1" t="s">
        <v>70</v>
      </c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9"/>
    </row>
    <row r="43" spans="1:117" s="22" customFormat="1" ht="36.75" customHeight="1">
      <c r="A43" s="103"/>
      <c r="B43" s="104"/>
      <c r="C43" s="104"/>
      <c r="D43" s="104"/>
      <c r="E43" s="104"/>
      <c r="F43" s="104"/>
      <c r="G43" s="105"/>
      <c r="H43" s="1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50"/>
      <c r="BZ43" s="92" t="s">
        <v>346</v>
      </c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3"/>
      <c r="DM43" s="14"/>
    </row>
    <row r="44" spans="1:117" s="22" customFormat="1" ht="16.5" customHeight="1">
      <c r="A44" s="103"/>
      <c r="B44" s="104"/>
      <c r="C44" s="104"/>
      <c r="D44" s="104"/>
      <c r="E44" s="104"/>
      <c r="F44" s="104"/>
      <c r="G44" s="105"/>
      <c r="H44" s="1"/>
      <c r="I44" s="125" t="s">
        <v>1</v>
      </c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50"/>
      <c r="BZ44" s="1" t="s">
        <v>90</v>
      </c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3"/>
    </row>
    <row r="45" spans="1:117" s="22" customFormat="1" ht="32.1" customHeight="1">
      <c r="A45" s="103"/>
      <c r="B45" s="104"/>
      <c r="C45" s="104"/>
      <c r="D45" s="104"/>
      <c r="E45" s="104"/>
      <c r="F45" s="104"/>
      <c r="G45" s="105"/>
      <c r="H45" s="1"/>
      <c r="I45" s="241" t="s">
        <v>3</v>
      </c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1"/>
      <c r="BH45" s="241"/>
      <c r="BI45" s="241"/>
      <c r="BJ45" s="241"/>
      <c r="BK45" s="241"/>
      <c r="BL45" s="241"/>
      <c r="BM45" s="241"/>
      <c r="BN45" s="241"/>
      <c r="BO45" s="241"/>
      <c r="BP45" s="241"/>
      <c r="BQ45" s="241"/>
      <c r="BR45" s="241"/>
      <c r="BS45" s="241"/>
      <c r="BT45" s="241"/>
      <c r="BU45" s="241"/>
      <c r="BV45" s="241"/>
      <c r="BW45" s="241"/>
      <c r="BX45" s="241"/>
      <c r="BY45" s="50"/>
      <c r="BZ45" s="1" t="s">
        <v>91</v>
      </c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127" t="e">
        <f>(((CA39/CA43)/(CA40/CA44))*((CA40/CA44)/(CA41/CA45))*((CA41/CA45)/(CA42/CA46)))^(1/3)</f>
        <v>#DIV/0!</v>
      </c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8"/>
    </row>
    <row r="46" spans="1:117" s="22" customFormat="1" ht="45" customHeight="1">
      <c r="A46" s="103"/>
      <c r="B46" s="104"/>
      <c r="C46" s="104"/>
      <c r="D46" s="104"/>
      <c r="E46" s="104"/>
      <c r="F46" s="104"/>
      <c r="G46" s="105"/>
      <c r="H46" s="1"/>
      <c r="I46" s="112" t="s">
        <v>88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50"/>
      <c r="BZ46" s="1" t="s">
        <v>92</v>
      </c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3"/>
    </row>
    <row r="47" spans="1:117" s="26" customFormat="1" ht="15" customHeight="1">
      <c r="A47" s="103"/>
      <c r="B47" s="104"/>
      <c r="C47" s="104"/>
      <c r="D47" s="104"/>
      <c r="E47" s="104"/>
      <c r="F47" s="104"/>
      <c r="G47" s="105"/>
      <c r="H47" s="1"/>
      <c r="I47" s="50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50"/>
      <c r="U47" s="165" t="s">
        <v>86</v>
      </c>
      <c r="V47" s="165"/>
      <c r="W47" s="50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50"/>
      <c r="AI47" s="165" t="s">
        <v>86</v>
      </c>
      <c r="AJ47" s="165"/>
      <c r="AK47" s="48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50"/>
      <c r="AW47" s="165" t="s">
        <v>86</v>
      </c>
      <c r="AX47" s="165"/>
      <c r="AY47" s="48"/>
      <c r="AZ47" s="50" t="s">
        <v>87</v>
      </c>
      <c r="BA47" s="50"/>
      <c r="BB47" s="50"/>
      <c r="BC47" s="50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50"/>
      <c r="BO47" s="165" t="s">
        <v>86</v>
      </c>
      <c r="BP47" s="165"/>
      <c r="BQ47" s="50"/>
      <c r="BR47" s="50"/>
      <c r="BS47" s="50"/>
      <c r="BT47" s="50"/>
      <c r="BU47" s="50"/>
      <c r="BV47" s="50"/>
      <c r="BW47" s="50"/>
      <c r="BX47" s="50"/>
      <c r="BY47" s="50"/>
      <c r="BZ47" s="1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92"/>
      <c r="CP47" s="192"/>
      <c r="CQ47" s="192"/>
      <c r="CR47" s="192"/>
      <c r="CS47" s="192"/>
      <c r="CT47" s="192"/>
      <c r="CU47" s="192"/>
      <c r="CV47" s="192"/>
      <c r="CW47" s="192"/>
      <c r="CX47" s="192"/>
      <c r="CY47" s="192"/>
      <c r="CZ47" s="192"/>
      <c r="DA47" s="192"/>
      <c r="DB47" s="192"/>
      <c r="DC47" s="192"/>
      <c r="DD47" s="193"/>
    </row>
    <row r="48" spans="1:117" s="22" customFormat="1" ht="33" customHeight="1">
      <c r="A48" s="103"/>
      <c r="B48" s="104"/>
      <c r="C48" s="104"/>
      <c r="D48" s="104"/>
      <c r="E48" s="104"/>
      <c r="F48" s="104"/>
      <c r="G48" s="105"/>
      <c r="H48" s="7"/>
      <c r="I48" s="112" t="s">
        <v>89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67"/>
      <c r="BZ48" s="1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3"/>
    </row>
    <row r="49" spans="1:123" s="26" customFormat="1" ht="18.75" customHeight="1">
      <c r="A49" s="173"/>
      <c r="B49" s="174"/>
      <c r="C49" s="174"/>
      <c r="D49" s="174"/>
      <c r="E49" s="174"/>
      <c r="F49" s="174"/>
      <c r="G49" s="175"/>
      <c r="H49" s="1"/>
      <c r="I49" s="50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50"/>
      <c r="U49" s="165" t="s">
        <v>86</v>
      </c>
      <c r="V49" s="165"/>
      <c r="W49" s="50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50"/>
      <c r="AI49" s="165" t="s">
        <v>86</v>
      </c>
      <c r="AJ49" s="165"/>
      <c r="AK49" s="48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50"/>
      <c r="AW49" s="165" t="s">
        <v>86</v>
      </c>
      <c r="AX49" s="165"/>
      <c r="AY49" s="48"/>
      <c r="AZ49" s="50" t="s">
        <v>87</v>
      </c>
      <c r="BA49" s="50"/>
      <c r="BB49" s="50"/>
      <c r="BC49" s="50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50"/>
      <c r="BO49" s="165" t="s">
        <v>86</v>
      </c>
      <c r="BP49" s="165"/>
      <c r="BQ49" s="50"/>
      <c r="BR49" s="50"/>
      <c r="BS49" s="50"/>
      <c r="BT49" s="50"/>
      <c r="BU49" s="50"/>
      <c r="BV49" s="50"/>
      <c r="BW49" s="50"/>
      <c r="BX49" s="50"/>
      <c r="BY49" s="50"/>
      <c r="BZ49" s="1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3"/>
    </row>
    <row r="50" spans="1:123" s="26" customFormat="1" ht="6" customHeight="1">
      <c r="A50" s="176"/>
      <c r="B50" s="177"/>
      <c r="C50" s="177"/>
      <c r="D50" s="177"/>
      <c r="E50" s="177"/>
      <c r="F50" s="177"/>
      <c r="G50" s="178"/>
      <c r="H50" s="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73"/>
      <c r="V50" s="73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73"/>
      <c r="AJ50" s="73"/>
      <c r="AK50" s="8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73"/>
      <c r="AX50" s="73"/>
      <c r="AY50" s="8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73"/>
      <c r="BP50" s="73"/>
      <c r="BQ50" s="67"/>
      <c r="BR50" s="67"/>
      <c r="BS50" s="67"/>
      <c r="BT50" s="67"/>
      <c r="BU50" s="67"/>
      <c r="BV50" s="67"/>
      <c r="BW50" s="67"/>
      <c r="BX50" s="67"/>
      <c r="BY50" s="67"/>
      <c r="BZ50" s="7"/>
      <c r="CA50" s="202"/>
      <c r="CB50" s="202"/>
      <c r="CC50" s="202"/>
      <c r="CD50" s="202"/>
      <c r="CE50" s="202"/>
      <c r="CF50" s="202"/>
      <c r="CG50" s="202"/>
      <c r="CH50" s="202"/>
      <c r="CI50" s="202"/>
      <c r="CJ50" s="202"/>
      <c r="CK50" s="202"/>
      <c r="CL50" s="202"/>
      <c r="CM50" s="202"/>
      <c r="CN50" s="202"/>
      <c r="CO50" s="203"/>
      <c r="CP50" s="203"/>
      <c r="CQ50" s="203"/>
      <c r="CR50" s="203"/>
      <c r="CS50" s="203"/>
      <c r="CT50" s="203"/>
      <c r="CU50" s="203"/>
      <c r="CV50" s="203"/>
      <c r="CW50" s="203"/>
      <c r="CX50" s="203"/>
      <c r="CY50" s="203"/>
      <c r="CZ50" s="203"/>
      <c r="DA50" s="203"/>
      <c r="DB50" s="203"/>
      <c r="DC50" s="203"/>
      <c r="DD50" s="204"/>
    </row>
    <row r="51" spans="1:123" s="22" customFormat="1" ht="16.5" customHeight="1">
      <c r="A51" s="103" t="s">
        <v>44</v>
      </c>
      <c r="B51" s="104"/>
      <c r="C51" s="104"/>
      <c r="D51" s="104"/>
      <c r="E51" s="104"/>
      <c r="F51" s="104"/>
      <c r="G51" s="105"/>
      <c r="H51" s="110"/>
      <c r="I51" s="112" t="s">
        <v>206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80"/>
      <c r="BZ51" s="30" t="s">
        <v>67</v>
      </c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90"/>
      <c r="CO51" s="191"/>
      <c r="CP51" s="192"/>
      <c r="CQ51" s="192"/>
      <c r="CR51" s="192"/>
      <c r="CS51" s="192"/>
      <c r="CT51" s="192"/>
      <c r="CU51" s="192"/>
      <c r="CV51" s="192"/>
      <c r="CW51" s="192"/>
      <c r="CX51" s="192"/>
      <c r="CY51" s="192"/>
      <c r="CZ51" s="192"/>
      <c r="DA51" s="192"/>
      <c r="DB51" s="192"/>
      <c r="DC51" s="192"/>
      <c r="DD51" s="193"/>
      <c r="DM51" s="12"/>
    </row>
    <row r="52" spans="1:123" s="22" customFormat="1" ht="16.5" customHeight="1">
      <c r="A52" s="103"/>
      <c r="B52" s="104"/>
      <c r="C52" s="104"/>
      <c r="D52" s="104"/>
      <c r="E52" s="104"/>
      <c r="F52" s="104"/>
      <c r="G52" s="105"/>
      <c r="H52" s="110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80"/>
      <c r="BZ52" s="20" t="s">
        <v>71</v>
      </c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90"/>
      <c r="CO52" s="191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3"/>
    </row>
    <row r="53" spans="1:123" s="22" customFormat="1" ht="21.75" customHeight="1">
      <c r="A53" s="103"/>
      <c r="B53" s="104"/>
      <c r="C53" s="104"/>
      <c r="D53" s="104"/>
      <c r="E53" s="104"/>
      <c r="F53" s="104"/>
      <c r="G53" s="105"/>
      <c r="H53" s="110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80"/>
      <c r="BZ53" s="20" t="s">
        <v>69</v>
      </c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90"/>
      <c r="CO53" s="191"/>
      <c r="CP53" s="192"/>
      <c r="CQ53" s="192"/>
      <c r="CR53" s="192"/>
      <c r="CS53" s="192"/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3"/>
    </row>
    <row r="54" spans="1:123" s="22" customFormat="1" ht="18" customHeight="1">
      <c r="A54" s="103"/>
      <c r="B54" s="104"/>
      <c r="C54" s="104"/>
      <c r="D54" s="104"/>
      <c r="E54" s="104"/>
      <c r="F54" s="104"/>
      <c r="G54" s="105"/>
      <c r="H54" s="1"/>
      <c r="I54" s="125" t="s">
        <v>11</v>
      </c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Z54" s="20" t="s">
        <v>70</v>
      </c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90"/>
      <c r="CO54" s="191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3"/>
    </row>
    <row r="55" spans="1:123" s="22" customFormat="1" ht="16.5" customHeight="1">
      <c r="A55" s="103"/>
      <c r="B55" s="104"/>
      <c r="C55" s="104"/>
      <c r="D55" s="104"/>
      <c r="E55" s="104"/>
      <c r="F55" s="104"/>
      <c r="G55" s="105"/>
      <c r="H55" s="1"/>
      <c r="I55" s="125" t="s">
        <v>1</v>
      </c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Z55" s="1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90"/>
      <c r="CO55" s="191"/>
      <c r="CP55" s="192"/>
      <c r="CQ55" s="192"/>
      <c r="CR55" s="192"/>
      <c r="CS55" s="192"/>
      <c r="CT55" s="192"/>
      <c r="CU55" s="192"/>
      <c r="CV55" s="192"/>
      <c r="CW55" s="192"/>
      <c r="CX55" s="192"/>
      <c r="CY55" s="192"/>
      <c r="CZ55" s="192"/>
      <c r="DA55" s="192"/>
      <c r="DB55" s="192"/>
      <c r="DC55" s="192"/>
      <c r="DD55" s="193"/>
    </row>
    <row r="56" spans="1:123" s="22" customFormat="1" ht="32.1" customHeight="1">
      <c r="A56" s="103"/>
      <c r="B56" s="104"/>
      <c r="C56" s="104"/>
      <c r="D56" s="104"/>
      <c r="E56" s="104"/>
      <c r="F56" s="104"/>
      <c r="G56" s="105"/>
      <c r="H56" s="1"/>
      <c r="I56" s="205" t="s">
        <v>93</v>
      </c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Z56" s="1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90"/>
      <c r="CO56" s="126" t="e">
        <f>((CA51/CA52)*(CA52/CA53)*(CA53/CA54))^(1/3)</f>
        <v>#DIV/0!</v>
      </c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27"/>
      <c r="DC56" s="127"/>
      <c r="DD56" s="128"/>
    </row>
    <row r="57" spans="1:123" s="22" customFormat="1" ht="29.25" customHeight="1">
      <c r="A57" s="103"/>
      <c r="B57" s="104"/>
      <c r="C57" s="104"/>
      <c r="D57" s="104"/>
      <c r="E57" s="104"/>
      <c r="F57" s="104"/>
      <c r="G57" s="105"/>
      <c r="H57" s="1"/>
      <c r="I57" s="112" t="s">
        <v>207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Z57" s="1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90"/>
      <c r="CO57" s="191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3"/>
    </row>
    <row r="58" spans="1:123" s="22" customFormat="1" ht="13.5">
      <c r="A58" s="103"/>
      <c r="B58" s="104"/>
      <c r="C58" s="104"/>
      <c r="D58" s="104"/>
      <c r="E58" s="104"/>
      <c r="F58" s="104"/>
      <c r="G58" s="105"/>
      <c r="H58" s="1"/>
      <c r="I58" s="26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26"/>
      <c r="U58" s="165" t="s">
        <v>86</v>
      </c>
      <c r="V58" s="165"/>
      <c r="W58" s="26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26"/>
      <c r="AI58" s="165" t="s">
        <v>86</v>
      </c>
      <c r="AJ58" s="165"/>
      <c r="AK58" s="31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26"/>
      <c r="AW58" s="165" t="s">
        <v>86</v>
      </c>
      <c r="AX58" s="165"/>
      <c r="AY58" s="31"/>
      <c r="AZ58" s="26" t="s">
        <v>87</v>
      </c>
      <c r="BA58" s="26"/>
      <c r="BB58" s="26"/>
      <c r="BC58" s="26"/>
      <c r="BD58" s="164"/>
      <c r="BE58" s="164"/>
      <c r="BF58" s="164"/>
      <c r="BG58" s="164"/>
      <c r="BH58" s="164"/>
      <c r="BI58" s="164"/>
      <c r="BJ58" s="164"/>
      <c r="BK58" s="164"/>
      <c r="BL58" s="164"/>
      <c r="BM58" s="164"/>
      <c r="BN58" s="26"/>
      <c r="BO58" s="165" t="s">
        <v>86</v>
      </c>
      <c r="BP58" s="165"/>
      <c r="BQ58" s="26"/>
      <c r="BR58" s="26"/>
      <c r="BS58" s="26"/>
      <c r="BT58" s="26"/>
      <c r="BU58" s="26"/>
      <c r="BV58" s="26"/>
      <c r="BW58" s="26"/>
      <c r="BX58" s="26"/>
      <c r="BZ58" s="1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90"/>
      <c r="CO58" s="191"/>
      <c r="CP58" s="192"/>
      <c r="CQ58" s="192"/>
      <c r="CR58" s="192"/>
      <c r="CS58" s="192"/>
      <c r="CT58" s="192"/>
      <c r="CU58" s="192"/>
      <c r="CV58" s="192"/>
      <c r="CW58" s="192"/>
      <c r="CX58" s="192"/>
      <c r="CY58" s="192"/>
      <c r="CZ58" s="192"/>
      <c r="DA58" s="192"/>
      <c r="DB58" s="192"/>
      <c r="DC58" s="192"/>
      <c r="DD58" s="193"/>
    </row>
    <row r="59" spans="1:123" s="22" customFormat="1" ht="6.75" customHeight="1">
      <c r="A59" s="106"/>
      <c r="B59" s="107"/>
      <c r="C59" s="107"/>
      <c r="D59" s="107"/>
      <c r="E59" s="107"/>
      <c r="F59" s="107"/>
      <c r="G59" s="108"/>
      <c r="H59" s="7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8"/>
      <c r="AK59" s="8"/>
      <c r="AL59" s="8"/>
      <c r="AM59" s="8"/>
      <c r="AN59" s="21"/>
      <c r="AO59" s="21"/>
      <c r="AP59" s="21"/>
      <c r="AQ59" s="21"/>
      <c r="AR59" s="21"/>
      <c r="AS59" s="21"/>
      <c r="AT59" s="21"/>
      <c r="AU59" s="21"/>
      <c r="AV59" s="8"/>
      <c r="AW59" s="8"/>
      <c r="AX59" s="8"/>
      <c r="AY59" s="8"/>
      <c r="AZ59" s="21"/>
      <c r="BA59" s="21"/>
      <c r="BB59" s="21"/>
      <c r="BC59" s="21"/>
      <c r="BD59" s="21"/>
      <c r="BE59" s="21"/>
      <c r="BF59" s="21"/>
      <c r="BG59" s="21"/>
      <c r="BH59" s="8"/>
      <c r="BI59" s="8"/>
      <c r="BJ59" s="8"/>
      <c r="BK59" s="8"/>
      <c r="BL59" s="8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1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90"/>
      <c r="CO59" s="191"/>
      <c r="CP59" s="192"/>
      <c r="CQ59" s="192"/>
      <c r="CR59" s="192"/>
      <c r="CS59" s="192"/>
      <c r="CT59" s="192"/>
      <c r="CU59" s="192"/>
      <c r="CV59" s="192"/>
      <c r="CW59" s="192"/>
      <c r="CX59" s="192"/>
      <c r="CY59" s="192"/>
      <c r="CZ59" s="192"/>
      <c r="DA59" s="192"/>
      <c r="DB59" s="192"/>
      <c r="DC59" s="192"/>
      <c r="DD59" s="193"/>
    </row>
    <row r="60" spans="1:123" s="22" customFormat="1" ht="16.5" customHeight="1">
      <c r="A60" s="100" t="s">
        <v>46</v>
      </c>
      <c r="B60" s="101"/>
      <c r="C60" s="101"/>
      <c r="D60" s="101"/>
      <c r="E60" s="101"/>
      <c r="F60" s="101"/>
      <c r="G60" s="102"/>
      <c r="H60" s="109"/>
      <c r="I60" s="111" t="s">
        <v>208</v>
      </c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79"/>
      <c r="BZ60" s="92" t="s">
        <v>67</v>
      </c>
      <c r="CA60" s="233"/>
      <c r="CB60" s="233"/>
      <c r="CC60" s="233"/>
      <c r="CD60" s="233"/>
      <c r="CE60" s="233"/>
      <c r="CF60" s="233"/>
      <c r="CG60" s="233"/>
      <c r="CH60" s="233"/>
      <c r="CI60" s="233"/>
      <c r="CJ60" s="233"/>
      <c r="CK60" s="233"/>
      <c r="CL60" s="233"/>
      <c r="CM60" s="233"/>
      <c r="CN60" s="233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7"/>
    </row>
    <row r="61" spans="1:123" s="22" customFormat="1" ht="24.75" customHeight="1">
      <c r="A61" s="103"/>
      <c r="B61" s="104"/>
      <c r="C61" s="104"/>
      <c r="D61" s="104"/>
      <c r="E61" s="104"/>
      <c r="F61" s="104"/>
      <c r="G61" s="105"/>
      <c r="H61" s="110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80"/>
      <c r="BZ61" s="1" t="s">
        <v>68</v>
      </c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92"/>
      <c r="CP61" s="192"/>
      <c r="CQ61" s="192"/>
      <c r="CR61" s="192"/>
      <c r="CS61" s="192"/>
      <c r="CT61" s="192"/>
      <c r="CU61" s="192"/>
      <c r="CV61" s="192"/>
      <c r="CW61" s="192"/>
      <c r="CX61" s="192"/>
      <c r="CY61" s="192"/>
      <c r="CZ61" s="192"/>
      <c r="DA61" s="192"/>
      <c r="DB61" s="192"/>
      <c r="DC61" s="192"/>
      <c r="DD61" s="193"/>
      <c r="DS61"/>
    </row>
    <row r="62" spans="1:123" s="22" customFormat="1" ht="27.75" customHeight="1">
      <c r="A62" s="103"/>
      <c r="B62" s="104"/>
      <c r="C62" s="104"/>
      <c r="D62" s="104"/>
      <c r="E62" s="104"/>
      <c r="F62" s="104"/>
      <c r="G62" s="105"/>
      <c r="H62" s="110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80"/>
      <c r="BZ62" s="1" t="s">
        <v>69</v>
      </c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3"/>
    </row>
    <row r="63" spans="1:123" s="22" customFormat="1" ht="31.5" customHeight="1">
      <c r="A63" s="103"/>
      <c r="B63" s="104"/>
      <c r="C63" s="104"/>
      <c r="D63" s="104"/>
      <c r="E63" s="104"/>
      <c r="F63" s="104"/>
      <c r="G63" s="105"/>
      <c r="H63" s="1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26"/>
      <c r="BZ63" s="1" t="s">
        <v>70</v>
      </c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3"/>
    </row>
    <row r="64" spans="1:123" s="22" customFormat="1" ht="16.5" customHeight="1">
      <c r="A64" s="103"/>
      <c r="B64" s="104"/>
      <c r="C64" s="104"/>
      <c r="D64" s="104"/>
      <c r="E64" s="104"/>
      <c r="F64" s="104"/>
      <c r="G64" s="105"/>
      <c r="H64" s="1"/>
      <c r="I64" s="125" t="s">
        <v>1</v>
      </c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26"/>
      <c r="BZ64" s="92" t="s">
        <v>346</v>
      </c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3"/>
    </row>
    <row r="65" spans="1:117" s="22" customFormat="1" ht="32.1" customHeight="1">
      <c r="A65" s="103"/>
      <c r="B65" s="104"/>
      <c r="C65" s="104"/>
      <c r="D65" s="104"/>
      <c r="E65" s="104"/>
      <c r="F65" s="104"/>
      <c r="G65" s="105"/>
      <c r="H65" s="1"/>
      <c r="I65" s="112" t="s">
        <v>5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2"/>
      <c r="BX65" s="112"/>
      <c r="BY65" s="26"/>
      <c r="BZ65" s="1" t="s">
        <v>90</v>
      </c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27" t="e">
        <f>(((CA60/CA64)/(CA61/CA65))*((CA61/CA65)/(CA62/CA66))*((CA62/CA66)/(CA63/CA67)))^(1/3)</f>
        <v>#DIV/0!</v>
      </c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7"/>
      <c r="DD65" s="128"/>
      <c r="DM65"/>
    </row>
    <row r="66" spans="1:117" s="22" customFormat="1" ht="42" customHeight="1">
      <c r="A66" s="103"/>
      <c r="B66" s="104"/>
      <c r="C66" s="104"/>
      <c r="D66" s="104"/>
      <c r="E66" s="104"/>
      <c r="F66" s="104"/>
      <c r="G66" s="105"/>
      <c r="H66" s="1"/>
      <c r="I66" s="112" t="s">
        <v>94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26"/>
      <c r="BZ66" s="1" t="s">
        <v>91</v>
      </c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3"/>
    </row>
    <row r="67" spans="1:117" s="26" customFormat="1" ht="14.25" customHeight="1">
      <c r="A67" s="103"/>
      <c r="B67" s="104"/>
      <c r="C67" s="104"/>
      <c r="D67" s="104"/>
      <c r="E67" s="104"/>
      <c r="F67" s="104"/>
      <c r="G67" s="105"/>
      <c r="H67" s="1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U67" s="165" t="s">
        <v>86</v>
      </c>
      <c r="V67" s="165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I67" s="165" t="s">
        <v>86</v>
      </c>
      <c r="AJ67" s="165"/>
      <c r="AK67" s="31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W67" s="165" t="s">
        <v>86</v>
      </c>
      <c r="AX67" s="165"/>
      <c r="AY67" s="31"/>
      <c r="AZ67" s="26" t="s">
        <v>87</v>
      </c>
      <c r="BD67" s="164"/>
      <c r="BE67" s="164"/>
      <c r="BF67" s="164"/>
      <c r="BG67" s="164"/>
      <c r="BH67" s="164"/>
      <c r="BI67" s="164"/>
      <c r="BJ67" s="164"/>
      <c r="BK67" s="164"/>
      <c r="BL67" s="164"/>
      <c r="BM67" s="164"/>
      <c r="BO67" s="165" t="s">
        <v>86</v>
      </c>
      <c r="BP67" s="165"/>
      <c r="BZ67" s="1" t="s">
        <v>92</v>
      </c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</row>
    <row r="68" spans="1:117" s="26" customFormat="1" ht="29.25" customHeight="1">
      <c r="A68" s="103"/>
      <c r="B68" s="104"/>
      <c r="C68" s="104"/>
      <c r="D68" s="104"/>
      <c r="E68" s="104"/>
      <c r="F68" s="104"/>
      <c r="G68" s="105"/>
      <c r="H68" s="1"/>
      <c r="I68" s="112" t="s">
        <v>95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12"/>
      <c r="BZ68" s="1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</row>
    <row r="69" spans="1:117" s="22" customFormat="1" ht="14.25" customHeight="1">
      <c r="A69" s="103"/>
      <c r="B69" s="104"/>
      <c r="C69" s="104"/>
      <c r="D69" s="104"/>
      <c r="E69" s="104"/>
      <c r="F69" s="104"/>
      <c r="G69" s="105"/>
      <c r="H69" s="7"/>
      <c r="I69" s="26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26"/>
      <c r="U69" s="165" t="s">
        <v>86</v>
      </c>
      <c r="V69" s="165"/>
      <c r="W69" s="26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26"/>
      <c r="AI69" s="165" t="s">
        <v>86</v>
      </c>
      <c r="AJ69" s="165"/>
      <c r="AK69" s="31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26"/>
      <c r="AW69" s="165" t="s">
        <v>86</v>
      </c>
      <c r="AX69" s="165"/>
      <c r="AY69" s="31"/>
      <c r="AZ69" s="26" t="s">
        <v>87</v>
      </c>
      <c r="BA69" s="26"/>
      <c r="BB69" s="26"/>
      <c r="BC69" s="26"/>
      <c r="BD69" s="164"/>
      <c r="BE69" s="164"/>
      <c r="BF69" s="164"/>
      <c r="BG69" s="164"/>
      <c r="BH69" s="164"/>
      <c r="BI69" s="164"/>
      <c r="BJ69" s="164"/>
      <c r="BK69" s="164"/>
      <c r="BL69" s="164"/>
      <c r="BM69" s="164"/>
      <c r="BN69" s="26"/>
      <c r="BO69" s="165" t="s">
        <v>86</v>
      </c>
      <c r="BP69" s="165"/>
      <c r="BQ69" s="26"/>
      <c r="BR69" s="26"/>
      <c r="BS69" s="26"/>
      <c r="BT69" s="26"/>
      <c r="BU69" s="26"/>
      <c r="BV69" s="26"/>
      <c r="BW69" s="26"/>
      <c r="BX69" s="26"/>
      <c r="BY69" s="34"/>
      <c r="BZ69" s="1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</row>
    <row r="70" spans="1:117" s="26" customFormat="1" ht="8.25" customHeight="1">
      <c r="A70" s="176"/>
      <c r="B70" s="177"/>
      <c r="C70" s="177"/>
      <c r="D70" s="177"/>
      <c r="E70" s="177"/>
      <c r="F70" s="177"/>
      <c r="G70" s="178"/>
      <c r="H70" s="1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Z70" s="7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</row>
    <row r="71" spans="1:117" s="22" customFormat="1" ht="16.5" customHeight="1">
      <c r="A71" s="100" t="s">
        <v>47</v>
      </c>
      <c r="B71" s="101"/>
      <c r="C71" s="101"/>
      <c r="D71" s="101"/>
      <c r="E71" s="101"/>
      <c r="F71" s="101"/>
      <c r="G71" s="102"/>
      <c r="H71" s="109"/>
      <c r="I71" s="161" t="s">
        <v>209</v>
      </c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/>
      <c r="BX71" s="161"/>
      <c r="BY71" s="113"/>
      <c r="BZ71" s="92" t="s">
        <v>67</v>
      </c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90"/>
      <c r="CO71" s="191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3"/>
    </row>
    <row r="72" spans="1:117" s="22" customFormat="1" ht="16.5" customHeight="1">
      <c r="A72" s="103"/>
      <c r="B72" s="104"/>
      <c r="C72" s="104"/>
      <c r="D72" s="104"/>
      <c r="E72" s="104"/>
      <c r="F72" s="104"/>
      <c r="G72" s="105"/>
      <c r="H72" s="110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205"/>
      <c r="BG72" s="205"/>
      <c r="BH72" s="205"/>
      <c r="BI72" s="205"/>
      <c r="BJ72" s="205"/>
      <c r="BK72" s="205"/>
      <c r="BL72" s="205"/>
      <c r="BM72" s="205"/>
      <c r="BN72" s="205"/>
      <c r="BO72" s="205"/>
      <c r="BP72" s="205"/>
      <c r="BQ72" s="205"/>
      <c r="BR72" s="205"/>
      <c r="BS72" s="205"/>
      <c r="BT72" s="205"/>
      <c r="BU72" s="205"/>
      <c r="BV72" s="205"/>
      <c r="BW72" s="205"/>
      <c r="BX72" s="205"/>
      <c r="BY72" s="114"/>
      <c r="BZ72" s="1" t="s">
        <v>68</v>
      </c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90"/>
      <c r="CO72" s="191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3"/>
    </row>
    <row r="73" spans="1:117" s="22" customFormat="1" ht="33.75" customHeight="1">
      <c r="A73" s="103"/>
      <c r="B73" s="104"/>
      <c r="C73" s="104"/>
      <c r="D73" s="104"/>
      <c r="E73" s="104"/>
      <c r="F73" s="104"/>
      <c r="G73" s="105"/>
      <c r="H73" s="110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5"/>
      <c r="AM73" s="205"/>
      <c r="AN73" s="205"/>
      <c r="AO73" s="205"/>
      <c r="AP73" s="205"/>
      <c r="AQ73" s="205"/>
      <c r="AR73" s="205"/>
      <c r="AS73" s="205"/>
      <c r="AT73" s="205"/>
      <c r="AU73" s="205"/>
      <c r="AV73" s="205"/>
      <c r="AW73" s="205"/>
      <c r="AX73" s="205"/>
      <c r="AY73" s="205"/>
      <c r="AZ73" s="205"/>
      <c r="BA73" s="205"/>
      <c r="BB73" s="205"/>
      <c r="BC73" s="205"/>
      <c r="BD73" s="205"/>
      <c r="BE73" s="205"/>
      <c r="BF73" s="205"/>
      <c r="BG73" s="205"/>
      <c r="BH73" s="205"/>
      <c r="BI73" s="205"/>
      <c r="BJ73" s="205"/>
      <c r="BK73" s="205"/>
      <c r="BL73" s="205"/>
      <c r="BM73" s="205"/>
      <c r="BN73" s="205"/>
      <c r="BO73" s="205"/>
      <c r="BP73" s="205"/>
      <c r="BQ73" s="205"/>
      <c r="BR73" s="205"/>
      <c r="BS73" s="205"/>
      <c r="BT73" s="205"/>
      <c r="BU73" s="205"/>
      <c r="BV73" s="205"/>
      <c r="BW73" s="205"/>
      <c r="BX73" s="205"/>
      <c r="BY73" s="114"/>
      <c r="BZ73" s="1" t="s">
        <v>69</v>
      </c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90"/>
      <c r="CO73" s="191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3"/>
    </row>
    <row r="74" spans="1:117" s="22" customFormat="1" ht="18" customHeight="1">
      <c r="A74" s="103"/>
      <c r="B74" s="104"/>
      <c r="C74" s="104"/>
      <c r="D74" s="104"/>
      <c r="E74" s="104"/>
      <c r="F74" s="104"/>
      <c r="G74" s="105"/>
      <c r="H74" s="1"/>
      <c r="I74" s="125" t="s">
        <v>96</v>
      </c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2"/>
      <c r="BZ74" s="1" t="s">
        <v>70</v>
      </c>
      <c r="CA74" s="189"/>
      <c r="CB74" s="189"/>
      <c r="CC74" s="189"/>
      <c r="CD74" s="189"/>
      <c r="CE74" s="189"/>
      <c r="CF74" s="189"/>
      <c r="CG74" s="189"/>
      <c r="CH74" s="189"/>
      <c r="CI74" s="189"/>
      <c r="CJ74" s="189"/>
      <c r="CK74" s="189"/>
      <c r="CL74" s="189"/>
      <c r="CM74" s="189"/>
      <c r="CN74" s="190"/>
      <c r="CO74" s="191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3"/>
    </row>
    <row r="75" spans="1:117" s="22" customFormat="1" ht="16.5" customHeight="1">
      <c r="A75" s="103"/>
      <c r="B75" s="104"/>
      <c r="C75" s="104"/>
      <c r="D75" s="104"/>
      <c r="E75" s="104"/>
      <c r="F75" s="104"/>
      <c r="G75" s="105"/>
      <c r="H75" s="1"/>
      <c r="I75" s="125" t="s">
        <v>1</v>
      </c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2"/>
      <c r="BZ75" s="1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90"/>
      <c r="CO75" s="191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3"/>
    </row>
    <row r="76" spans="1:117" s="22" customFormat="1" ht="32.1" customHeight="1">
      <c r="A76" s="103"/>
      <c r="B76" s="104"/>
      <c r="C76" s="104"/>
      <c r="D76" s="104"/>
      <c r="E76" s="104"/>
      <c r="F76" s="104"/>
      <c r="G76" s="105"/>
      <c r="H76" s="1"/>
      <c r="I76" s="112" t="s">
        <v>7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12"/>
      <c r="BY76" s="2"/>
      <c r="BZ76" s="1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90"/>
      <c r="CO76" s="126" t="e">
        <f>((CA71/CA72)*(CA72/CA73)*(CA73/CA74))^(1/3)</f>
        <v>#DIV/0!</v>
      </c>
      <c r="CP76" s="127"/>
      <c r="CQ76" s="127"/>
      <c r="CR76" s="127"/>
      <c r="CS76" s="127"/>
      <c r="CT76" s="127"/>
      <c r="CU76" s="127"/>
      <c r="CV76" s="127"/>
      <c r="CW76" s="127"/>
      <c r="CX76" s="127"/>
      <c r="CY76" s="127"/>
      <c r="CZ76" s="127"/>
      <c r="DA76" s="127"/>
      <c r="DB76" s="127"/>
      <c r="DC76" s="127"/>
      <c r="DD76" s="128"/>
    </row>
    <row r="77" spans="1:117" s="22" customFormat="1" ht="56.25" customHeight="1">
      <c r="A77" s="103"/>
      <c r="B77" s="104"/>
      <c r="C77" s="104"/>
      <c r="D77" s="104"/>
      <c r="E77" s="104"/>
      <c r="F77" s="104"/>
      <c r="G77" s="105"/>
      <c r="H77" s="1"/>
      <c r="I77" s="112" t="s">
        <v>352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2"/>
      <c r="BZ77" s="1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90"/>
      <c r="CO77" s="191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3"/>
    </row>
    <row r="78" spans="1:117" s="22" customFormat="1" ht="10.5" customHeight="1">
      <c r="A78" s="106"/>
      <c r="B78" s="107"/>
      <c r="C78" s="107"/>
      <c r="D78" s="107"/>
      <c r="E78" s="107"/>
      <c r="F78" s="107"/>
      <c r="G78" s="108"/>
      <c r="H78" s="7"/>
      <c r="I78" s="50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50"/>
      <c r="U78" s="165" t="s">
        <v>86</v>
      </c>
      <c r="V78" s="165"/>
      <c r="W78" s="50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50"/>
      <c r="AI78" s="165" t="s">
        <v>86</v>
      </c>
      <c r="AJ78" s="165"/>
      <c r="AK78" s="48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50"/>
      <c r="AW78" s="165" t="s">
        <v>86</v>
      </c>
      <c r="AX78" s="165"/>
      <c r="AY78" s="48"/>
      <c r="AZ78" s="50" t="s">
        <v>87</v>
      </c>
      <c r="BA78" s="50"/>
      <c r="BB78" s="50"/>
      <c r="BC78" s="50"/>
      <c r="BD78" s="164"/>
      <c r="BE78" s="164"/>
      <c r="BF78" s="164"/>
      <c r="BG78" s="164"/>
      <c r="BH78" s="164"/>
      <c r="BI78" s="164"/>
      <c r="BJ78" s="164"/>
      <c r="BK78" s="164"/>
      <c r="BL78" s="164"/>
      <c r="BM78" s="164"/>
      <c r="BN78" s="50"/>
      <c r="BO78" s="165" t="s">
        <v>86</v>
      </c>
      <c r="BP78" s="165"/>
      <c r="BQ78" s="50"/>
      <c r="BR78" s="50"/>
      <c r="BS78" s="50"/>
      <c r="BT78" s="50"/>
      <c r="BU78" s="50"/>
      <c r="BV78" s="50"/>
      <c r="BW78" s="50"/>
      <c r="BX78" s="50"/>
      <c r="BY78" s="9"/>
      <c r="BZ78" s="7"/>
      <c r="CA78" s="202"/>
      <c r="CB78" s="202"/>
      <c r="CC78" s="202"/>
      <c r="CD78" s="202"/>
      <c r="CE78" s="202"/>
      <c r="CF78" s="202"/>
      <c r="CG78" s="202"/>
      <c r="CH78" s="202"/>
      <c r="CI78" s="202"/>
      <c r="CJ78" s="202"/>
      <c r="CK78" s="202"/>
      <c r="CL78" s="202"/>
      <c r="CM78" s="202"/>
      <c r="CN78" s="242"/>
      <c r="CO78" s="243"/>
      <c r="CP78" s="203"/>
      <c r="CQ78" s="203"/>
      <c r="CR78" s="203"/>
      <c r="CS78" s="203"/>
      <c r="CT78" s="203"/>
      <c r="CU78" s="203"/>
      <c r="CV78" s="203"/>
      <c r="CW78" s="203"/>
      <c r="CX78" s="203"/>
      <c r="CY78" s="203"/>
      <c r="CZ78" s="203"/>
      <c r="DA78" s="203"/>
      <c r="DB78" s="203"/>
      <c r="DC78" s="203"/>
      <c r="DD78" s="204"/>
    </row>
    <row r="79" spans="1:117" s="50" customFormat="1" ht="3" customHeight="1">
      <c r="A79" s="42"/>
      <c r="B79" s="43"/>
      <c r="C79" s="43"/>
      <c r="D79" s="43"/>
      <c r="E79" s="43"/>
      <c r="F79" s="43"/>
      <c r="G79" s="44"/>
      <c r="H79" s="1"/>
      <c r="U79" s="66"/>
      <c r="V79" s="66"/>
      <c r="AI79" s="66"/>
      <c r="AJ79" s="66"/>
      <c r="AK79" s="48"/>
      <c r="AW79" s="66"/>
      <c r="AX79" s="66"/>
      <c r="AY79" s="48"/>
      <c r="BO79" s="66"/>
      <c r="BP79" s="66"/>
      <c r="BZ79" s="1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8"/>
      <c r="CO79" s="39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1"/>
    </row>
    <row r="80" spans="1:117" s="22" customFormat="1" ht="16.5" customHeight="1">
      <c r="A80" s="100" t="s">
        <v>48</v>
      </c>
      <c r="B80" s="101"/>
      <c r="C80" s="101"/>
      <c r="D80" s="101"/>
      <c r="E80" s="101"/>
      <c r="F80" s="101"/>
      <c r="G80" s="102"/>
      <c r="H80" s="109"/>
      <c r="I80" s="111" t="s">
        <v>210</v>
      </c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79"/>
      <c r="BZ80" s="13" t="s">
        <v>63</v>
      </c>
      <c r="CA80" s="233"/>
      <c r="CB80" s="233"/>
      <c r="CC80" s="233"/>
      <c r="CD80" s="233"/>
      <c r="CE80" s="233"/>
      <c r="CF80" s="233"/>
      <c r="CG80" s="233"/>
      <c r="CH80" s="233"/>
      <c r="CI80" s="233"/>
      <c r="CJ80" s="233"/>
      <c r="CK80" s="233"/>
      <c r="CL80" s="233"/>
      <c r="CM80" s="233"/>
      <c r="CN80" s="234"/>
      <c r="CO80" s="235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7"/>
    </row>
    <row r="81" spans="1:108" s="22" customFormat="1" ht="16.5" customHeight="1">
      <c r="A81" s="103"/>
      <c r="B81" s="104"/>
      <c r="C81" s="104"/>
      <c r="D81" s="104"/>
      <c r="E81" s="104"/>
      <c r="F81" s="104"/>
      <c r="G81" s="105"/>
      <c r="H81" s="110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12"/>
      <c r="BY81" s="180"/>
      <c r="BZ81" s="1" t="s">
        <v>64</v>
      </c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90"/>
      <c r="CO81" s="191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3"/>
    </row>
    <row r="82" spans="1:108" s="22" customFormat="1" ht="21.75" customHeight="1">
      <c r="A82" s="103"/>
      <c r="B82" s="104"/>
      <c r="C82" s="104"/>
      <c r="D82" s="104"/>
      <c r="E82" s="104"/>
      <c r="F82" s="104"/>
      <c r="G82" s="105"/>
      <c r="H82" s="110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80"/>
      <c r="BZ82" s="1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90"/>
      <c r="CO82" s="191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3"/>
    </row>
    <row r="83" spans="1:108" s="50" customFormat="1" ht="14.25" customHeight="1">
      <c r="A83" s="103"/>
      <c r="B83" s="104"/>
      <c r="C83" s="104"/>
      <c r="D83" s="104"/>
      <c r="E83" s="104"/>
      <c r="F83" s="104"/>
      <c r="G83" s="105"/>
      <c r="H83" s="46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  <c r="BI83" s="143"/>
      <c r="BJ83" s="143"/>
      <c r="BK83" s="143"/>
      <c r="BL83" s="143"/>
      <c r="BM83" s="143"/>
      <c r="BN83" s="143"/>
      <c r="BO83" s="143"/>
      <c r="BP83" s="143"/>
      <c r="BQ83" s="143"/>
      <c r="BR83" s="143"/>
      <c r="BS83" s="143"/>
      <c r="BT83" s="143"/>
      <c r="BU83" s="143"/>
      <c r="BV83" s="143"/>
      <c r="BW83" s="143"/>
      <c r="BX83" s="143"/>
      <c r="BY83" s="47"/>
      <c r="BZ83" s="1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90"/>
      <c r="CO83" s="191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3"/>
    </row>
    <row r="84" spans="1:108" s="22" customFormat="1" ht="17.25" customHeight="1">
      <c r="A84" s="103"/>
      <c r="B84" s="104"/>
      <c r="C84" s="104"/>
      <c r="D84" s="104"/>
      <c r="E84" s="104"/>
      <c r="F84" s="104"/>
      <c r="G84" s="105"/>
      <c r="H84" s="1"/>
      <c r="I84" s="123" t="s">
        <v>97</v>
      </c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50"/>
      <c r="BZ84" s="1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90"/>
      <c r="CO84" s="191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3"/>
    </row>
    <row r="85" spans="1:108" s="22" customFormat="1" ht="16.5" customHeight="1">
      <c r="A85" s="103"/>
      <c r="B85" s="104"/>
      <c r="C85" s="104"/>
      <c r="D85" s="104"/>
      <c r="E85" s="104"/>
      <c r="F85" s="104"/>
      <c r="G85" s="105"/>
      <c r="H85" s="1"/>
      <c r="I85" s="125" t="s">
        <v>1</v>
      </c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50"/>
      <c r="BZ85" s="1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90"/>
      <c r="CO85" s="191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3"/>
    </row>
    <row r="86" spans="1:108" s="22" customFormat="1" ht="32.1" customHeight="1">
      <c r="A86" s="103"/>
      <c r="B86" s="104"/>
      <c r="C86" s="104"/>
      <c r="D86" s="104"/>
      <c r="E86" s="104"/>
      <c r="F86" s="104"/>
      <c r="G86" s="105"/>
      <c r="H86" s="1"/>
      <c r="I86" s="112" t="s">
        <v>12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12"/>
      <c r="BI86" s="112"/>
      <c r="BJ86" s="112"/>
      <c r="BK86" s="112"/>
      <c r="BL86" s="112"/>
      <c r="BM86" s="112"/>
      <c r="BN86" s="112"/>
      <c r="BO86" s="112"/>
      <c r="BP86" s="112"/>
      <c r="BQ86" s="112"/>
      <c r="BR86" s="112"/>
      <c r="BS86" s="112"/>
      <c r="BT86" s="112"/>
      <c r="BU86" s="112"/>
      <c r="BV86" s="112"/>
      <c r="BW86" s="112"/>
      <c r="BX86" s="112"/>
      <c r="BY86" s="2"/>
      <c r="BZ86" s="1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90"/>
      <c r="CO86" s="126" t="e">
        <f>CA80/CA81</f>
        <v>#DIV/0!</v>
      </c>
      <c r="CP86" s="127"/>
      <c r="CQ86" s="127"/>
      <c r="CR86" s="127"/>
      <c r="CS86" s="127"/>
      <c r="CT86" s="127"/>
      <c r="CU86" s="127"/>
      <c r="CV86" s="127"/>
      <c r="CW86" s="127"/>
      <c r="CX86" s="127"/>
      <c r="CY86" s="127"/>
      <c r="CZ86" s="127"/>
      <c r="DA86" s="127"/>
      <c r="DB86" s="127"/>
      <c r="DC86" s="127"/>
      <c r="DD86" s="128"/>
    </row>
    <row r="87" spans="1:108" s="22" customFormat="1" ht="19.5" customHeight="1">
      <c r="A87" s="103"/>
      <c r="B87" s="104"/>
      <c r="C87" s="104"/>
      <c r="D87" s="104"/>
      <c r="E87" s="104"/>
      <c r="F87" s="104"/>
      <c r="G87" s="105"/>
      <c r="H87" s="1"/>
      <c r="I87" s="112" t="s">
        <v>98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2"/>
      <c r="BZ87" s="1"/>
      <c r="CA87" s="189"/>
      <c r="CB87" s="189"/>
      <c r="CC87" s="189"/>
      <c r="CD87" s="189"/>
      <c r="CE87" s="189"/>
      <c r="CF87" s="189"/>
      <c r="CG87" s="189"/>
      <c r="CH87" s="189"/>
      <c r="CI87" s="189"/>
      <c r="CJ87" s="189"/>
      <c r="CK87" s="189"/>
      <c r="CL87" s="189"/>
      <c r="CM87" s="189"/>
      <c r="CN87" s="190"/>
      <c r="CO87" s="191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3"/>
    </row>
    <row r="88" spans="1:108" s="22" customFormat="1" ht="46.5" customHeight="1">
      <c r="A88" s="103"/>
      <c r="B88" s="104"/>
      <c r="C88" s="104"/>
      <c r="D88" s="104"/>
      <c r="E88" s="104"/>
      <c r="F88" s="104"/>
      <c r="G88" s="105"/>
      <c r="H88" s="1"/>
      <c r="I88" s="112" t="s">
        <v>99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2"/>
      <c r="BX88" s="112"/>
      <c r="BY88" s="2"/>
      <c r="BZ88" s="1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90"/>
      <c r="CO88" s="191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3"/>
    </row>
    <row r="89" spans="1:108" s="22" customFormat="1" ht="16.5" customHeight="1">
      <c r="A89" s="100" t="s">
        <v>49</v>
      </c>
      <c r="B89" s="101"/>
      <c r="C89" s="101"/>
      <c r="D89" s="101"/>
      <c r="E89" s="101"/>
      <c r="F89" s="101"/>
      <c r="G89" s="102"/>
      <c r="H89" s="109"/>
      <c r="I89" s="111" t="s">
        <v>211</v>
      </c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3"/>
      <c r="BZ89" s="13" t="s">
        <v>63</v>
      </c>
      <c r="CA89" s="233"/>
      <c r="CB89" s="233"/>
      <c r="CC89" s="233"/>
      <c r="CD89" s="233"/>
      <c r="CE89" s="233"/>
      <c r="CF89" s="233"/>
      <c r="CG89" s="233"/>
      <c r="CH89" s="233"/>
      <c r="CI89" s="233"/>
      <c r="CJ89" s="233"/>
      <c r="CK89" s="233"/>
      <c r="CL89" s="233"/>
      <c r="CM89" s="233"/>
      <c r="CN89" s="234"/>
      <c r="CO89" s="235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7"/>
    </row>
    <row r="90" spans="1:108" s="22" customFormat="1" ht="16.5" customHeight="1">
      <c r="A90" s="103"/>
      <c r="B90" s="104"/>
      <c r="C90" s="104"/>
      <c r="D90" s="104"/>
      <c r="E90" s="104"/>
      <c r="F90" s="104"/>
      <c r="G90" s="105"/>
      <c r="H90" s="110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2"/>
      <c r="BK90" s="112"/>
      <c r="BL90" s="112"/>
      <c r="BM90" s="112"/>
      <c r="BN90" s="112"/>
      <c r="BO90" s="112"/>
      <c r="BP90" s="112"/>
      <c r="BQ90" s="112"/>
      <c r="BR90" s="112"/>
      <c r="BS90" s="112"/>
      <c r="BT90" s="112"/>
      <c r="BU90" s="112"/>
      <c r="BV90" s="112"/>
      <c r="BW90" s="112"/>
      <c r="BX90" s="112"/>
      <c r="BY90" s="114"/>
      <c r="BZ90" s="1" t="s">
        <v>64</v>
      </c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90"/>
      <c r="CO90" s="191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3"/>
    </row>
    <row r="91" spans="1:108" s="22" customFormat="1" ht="8.25" customHeight="1">
      <c r="A91" s="103"/>
      <c r="B91" s="104"/>
      <c r="C91" s="104"/>
      <c r="D91" s="104"/>
      <c r="E91" s="104"/>
      <c r="F91" s="104"/>
      <c r="G91" s="105"/>
      <c r="H91" s="110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  <c r="BP91" s="112"/>
      <c r="BQ91" s="112"/>
      <c r="BR91" s="112"/>
      <c r="BS91" s="112"/>
      <c r="BT91" s="112"/>
      <c r="BU91" s="112"/>
      <c r="BV91" s="112"/>
      <c r="BW91" s="112"/>
      <c r="BX91" s="112"/>
      <c r="BY91" s="114"/>
      <c r="BZ91" s="1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90"/>
      <c r="CO91" s="191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3"/>
    </row>
    <row r="92" spans="1:108" s="22" customFormat="1" ht="18" customHeight="1">
      <c r="A92" s="103"/>
      <c r="B92" s="104"/>
      <c r="C92" s="104"/>
      <c r="D92" s="104"/>
      <c r="E92" s="104"/>
      <c r="F92" s="104"/>
      <c r="G92" s="105"/>
      <c r="H92" s="1"/>
      <c r="I92" s="123" t="s">
        <v>9</v>
      </c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2"/>
      <c r="BZ92" s="1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90"/>
      <c r="CO92" s="191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3"/>
    </row>
    <row r="93" spans="1:108" s="22" customFormat="1" ht="16.5" customHeight="1">
      <c r="A93" s="103"/>
      <c r="B93" s="104"/>
      <c r="C93" s="104"/>
      <c r="D93" s="104"/>
      <c r="E93" s="104"/>
      <c r="F93" s="104"/>
      <c r="G93" s="105"/>
      <c r="H93" s="1"/>
      <c r="I93" s="125" t="s">
        <v>1</v>
      </c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/>
      <c r="BY93" s="2"/>
      <c r="BZ93" s="1"/>
      <c r="CA93" s="189"/>
      <c r="CB93" s="189"/>
      <c r="CC93" s="189"/>
      <c r="CD93" s="189"/>
      <c r="CE93" s="189"/>
      <c r="CF93" s="189"/>
      <c r="CG93" s="189"/>
      <c r="CH93" s="189"/>
      <c r="CI93" s="189"/>
      <c r="CJ93" s="189"/>
      <c r="CK93" s="189"/>
      <c r="CL93" s="189"/>
      <c r="CM93" s="189"/>
      <c r="CN93" s="190"/>
      <c r="CO93" s="191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3"/>
    </row>
    <row r="94" spans="1:108" s="22" customFormat="1" ht="32.1" customHeight="1">
      <c r="A94" s="103"/>
      <c r="B94" s="104"/>
      <c r="C94" s="104"/>
      <c r="D94" s="104"/>
      <c r="E94" s="104"/>
      <c r="F94" s="104"/>
      <c r="G94" s="105"/>
      <c r="H94" s="1"/>
      <c r="I94" s="112" t="s">
        <v>10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2"/>
      <c r="BZ94" s="1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90"/>
      <c r="CO94" s="126" t="e">
        <f>CA89/CA90</f>
        <v>#DIV/0!</v>
      </c>
      <c r="CP94" s="127"/>
      <c r="CQ94" s="127"/>
      <c r="CR94" s="127"/>
      <c r="CS94" s="127"/>
      <c r="CT94" s="127"/>
      <c r="CU94" s="127"/>
      <c r="CV94" s="127"/>
      <c r="CW94" s="127"/>
      <c r="CX94" s="127"/>
      <c r="CY94" s="127"/>
      <c r="CZ94" s="127"/>
      <c r="DA94" s="127"/>
      <c r="DB94" s="127"/>
      <c r="DC94" s="127"/>
      <c r="DD94" s="128"/>
    </row>
    <row r="95" spans="1:108" s="22" customFormat="1" ht="28.5" customHeight="1">
      <c r="A95" s="103"/>
      <c r="B95" s="104"/>
      <c r="C95" s="104"/>
      <c r="D95" s="104"/>
      <c r="E95" s="104"/>
      <c r="F95" s="104"/>
      <c r="G95" s="105"/>
      <c r="H95" s="1"/>
      <c r="I95" s="112" t="s">
        <v>100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2"/>
      <c r="BZ95" s="1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90"/>
      <c r="CO95" s="191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3"/>
    </row>
    <row r="96" spans="1:108" s="22" customFormat="1" ht="32.1" customHeight="1">
      <c r="A96" s="106"/>
      <c r="B96" s="107"/>
      <c r="C96" s="107"/>
      <c r="D96" s="107"/>
      <c r="E96" s="107"/>
      <c r="F96" s="107"/>
      <c r="G96" s="108"/>
      <c r="H96" s="7"/>
      <c r="I96" s="94" t="s">
        <v>101</v>
      </c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  <c r="BR96" s="94"/>
      <c r="BS96" s="94"/>
      <c r="BT96" s="94"/>
      <c r="BU96" s="94"/>
      <c r="BV96" s="94"/>
      <c r="BW96" s="94"/>
      <c r="BX96" s="94"/>
      <c r="BY96" s="9"/>
      <c r="BZ96" s="7"/>
      <c r="CA96" s="202"/>
      <c r="CB96" s="202"/>
      <c r="CC96" s="202"/>
      <c r="CD96" s="202"/>
      <c r="CE96" s="202"/>
      <c r="CF96" s="202"/>
      <c r="CG96" s="202"/>
      <c r="CH96" s="202"/>
      <c r="CI96" s="202"/>
      <c r="CJ96" s="202"/>
      <c r="CK96" s="202"/>
      <c r="CL96" s="202"/>
      <c r="CM96" s="202"/>
      <c r="CN96" s="242"/>
      <c r="CO96" s="243"/>
      <c r="CP96" s="203"/>
      <c r="CQ96" s="203"/>
      <c r="CR96" s="203"/>
      <c r="CS96" s="203"/>
      <c r="CT96" s="203"/>
      <c r="CU96" s="203"/>
      <c r="CV96" s="203"/>
      <c r="CW96" s="203"/>
      <c r="CX96" s="203"/>
      <c r="CY96" s="203"/>
      <c r="CZ96" s="203"/>
      <c r="DA96" s="203"/>
      <c r="DB96" s="203"/>
      <c r="DC96" s="203"/>
      <c r="DD96" s="204"/>
    </row>
    <row r="97" spans="1:117" s="22" customFormat="1" ht="16.5" customHeight="1">
      <c r="A97" s="100" t="s">
        <v>50</v>
      </c>
      <c r="B97" s="101"/>
      <c r="C97" s="101"/>
      <c r="D97" s="101"/>
      <c r="E97" s="101"/>
      <c r="F97" s="101"/>
      <c r="G97" s="102"/>
      <c r="H97" s="109"/>
      <c r="I97" s="111" t="s">
        <v>212</v>
      </c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3"/>
      <c r="BZ97" s="13" t="s">
        <v>63</v>
      </c>
      <c r="CA97" s="233"/>
      <c r="CB97" s="233"/>
      <c r="CC97" s="233"/>
      <c r="CD97" s="233"/>
      <c r="CE97" s="233"/>
      <c r="CF97" s="233"/>
      <c r="CG97" s="233"/>
      <c r="CH97" s="233"/>
      <c r="CI97" s="233"/>
      <c r="CJ97" s="233"/>
      <c r="CK97" s="233"/>
      <c r="CL97" s="233"/>
      <c r="CM97" s="233"/>
      <c r="CN97" s="234"/>
      <c r="CO97" s="235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7"/>
    </row>
    <row r="98" spans="1:117" s="22" customFormat="1" ht="16.5" customHeight="1">
      <c r="A98" s="103"/>
      <c r="B98" s="104"/>
      <c r="C98" s="104"/>
      <c r="D98" s="104"/>
      <c r="E98" s="104"/>
      <c r="F98" s="104"/>
      <c r="G98" s="105"/>
      <c r="H98" s="110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  <c r="BX98" s="112"/>
      <c r="BY98" s="114"/>
      <c r="BZ98" s="1" t="s">
        <v>64</v>
      </c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90"/>
      <c r="CO98" s="191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3"/>
      <c r="DM98" s="14"/>
    </row>
    <row r="99" spans="1:117" s="22" customFormat="1" ht="16.5" customHeight="1">
      <c r="A99" s="103"/>
      <c r="B99" s="104"/>
      <c r="C99" s="104"/>
      <c r="D99" s="104"/>
      <c r="E99" s="104"/>
      <c r="F99" s="104"/>
      <c r="G99" s="105"/>
      <c r="H99" s="1"/>
      <c r="I99" s="123" t="s">
        <v>17</v>
      </c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2"/>
      <c r="BZ99" s="1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90"/>
      <c r="CO99" s="191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3"/>
    </row>
    <row r="100" spans="1:117" s="22" customFormat="1" ht="16.5" customHeight="1">
      <c r="A100" s="103"/>
      <c r="B100" s="104"/>
      <c r="C100" s="104"/>
      <c r="D100" s="104"/>
      <c r="E100" s="104"/>
      <c r="F100" s="104"/>
      <c r="G100" s="105"/>
      <c r="H100" s="1"/>
      <c r="I100" s="125" t="s">
        <v>1</v>
      </c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/>
      <c r="BY100" s="2"/>
      <c r="BZ100" s="1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90"/>
      <c r="CO100" s="191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3"/>
    </row>
    <row r="101" spans="1:117" s="22" customFormat="1" ht="32.1" customHeight="1">
      <c r="A101" s="103"/>
      <c r="B101" s="104"/>
      <c r="C101" s="104"/>
      <c r="D101" s="104"/>
      <c r="E101" s="104"/>
      <c r="F101" s="104"/>
      <c r="G101" s="105"/>
      <c r="H101" s="1"/>
      <c r="I101" s="112" t="s">
        <v>18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2"/>
      <c r="BZ101" s="1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90"/>
      <c r="CO101" s="126" t="e">
        <f>CA97/CA98</f>
        <v>#DIV/0!</v>
      </c>
      <c r="CP101" s="127"/>
      <c r="CQ101" s="127"/>
      <c r="CR101" s="127"/>
      <c r="CS101" s="127"/>
      <c r="CT101" s="127"/>
      <c r="CU101" s="127"/>
      <c r="CV101" s="127"/>
      <c r="CW101" s="127"/>
      <c r="CX101" s="127"/>
      <c r="CY101" s="127"/>
      <c r="CZ101" s="127"/>
      <c r="DA101" s="127"/>
      <c r="DB101" s="127"/>
      <c r="DC101" s="127"/>
      <c r="DD101" s="128"/>
    </row>
    <row r="102" spans="1:117" s="22" customFormat="1" ht="32.1" customHeight="1">
      <c r="A102" s="103"/>
      <c r="B102" s="104"/>
      <c r="C102" s="104"/>
      <c r="D102" s="104"/>
      <c r="E102" s="104"/>
      <c r="F102" s="104"/>
      <c r="G102" s="105"/>
      <c r="H102" s="1"/>
      <c r="I102" s="112" t="s">
        <v>102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2"/>
      <c r="BZ102" s="1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90"/>
      <c r="CO102" s="191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3"/>
    </row>
    <row r="103" spans="1:117" s="22" customFormat="1" ht="19.5" customHeight="1">
      <c r="A103" s="106"/>
      <c r="B103" s="107"/>
      <c r="C103" s="107"/>
      <c r="D103" s="107"/>
      <c r="E103" s="107"/>
      <c r="F103" s="107"/>
      <c r="G103" s="108"/>
      <c r="H103" s="7"/>
      <c r="I103" s="94" t="s">
        <v>103</v>
      </c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"/>
      <c r="BZ103" s="7"/>
      <c r="CA103" s="202"/>
      <c r="CB103" s="202"/>
      <c r="CC103" s="202"/>
      <c r="CD103" s="202"/>
      <c r="CE103" s="202"/>
      <c r="CF103" s="202"/>
      <c r="CG103" s="202"/>
      <c r="CH103" s="202"/>
      <c r="CI103" s="202"/>
      <c r="CJ103" s="202"/>
      <c r="CK103" s="202"/>
      <c r="CL103" s="202"/>
      <c r="CM103" s="202"/>
      <c r="CN103" s="242"/>
      <c r="CO103" s="243"/>
      <c r="CP103" s="203"/>
      <c r="CQ103" s="203"/>
      <c r="CR103" s="203"/>
      <c r="CS103" s="203"/>
      <c r="CT103" s="203"/>
      <c r="CU103" s="203"/>
      <c r="CV103" s="203"/>
      <c r="CW103" s="203"/>
      <c r="CX103" s="203"/>
      <c r="CY103" s="203"/>
      <c r="CZ103" s="203"/>
      <c r="DA103" s="203"/>
      <c r="DB103" s="203"/>
      <c r="DC103" s="203"/>
      <c r="DD103" s="204"/>
    </row>
    <row r="104" spans="1:117" s="50" customFormat="1" ht="19.5" customHeight="1">
      <c r="A104" s="184" t="s">
        <v>142</v>
      </c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184"/>
      <c r="BN104" s="184"/>
      <c r="BO104" s="184"/>
      <c r="BP104" s="184"/>
      <c r="BQ104" s="184"/>
      <c r="BR104" s="184"/>
      <c r="BS104" s="184"/>
      <c r="BT104" s="184"/>
      <c r="BU104" s="184"/>
      <c r="BV104" s="184"/>
      <c r="BW104" s="184"/>
      <c r="BX104" s="184"/>
      <c r="BY104" s="184"/>
      <c r="BZ104" s="185"/>
      <c r="CA104" s="185"/>
      <c r="CB104" s="185"/>
      <c r="CC104" s="185"/>
      <c r="CD104" s="185"/>
      <c r="CE104" s="185"/>
      <c r="CF104" s="185"/>
      <c r="CG104" s="185"/>
      <c r="CH104" s="185"/>
      <c r="CI104" s="185"/>
      <c r="CJ104" s="185"/>
      <c r="CK104" s="185"/>
      <c r="CL104" s="185"/>
      <c r="CM104" s="185"/>
      <c r="CN104" s="185"/>
      <c r="CO104" s="185"/>
      <c r="CP104" s="185"/>
      <c r="CQ104" s="185"/>
      <c r="CR104" s="185"/>
      <c r="CS104" s="185"/>
      <c r="CT104" s="185"/>
      <c r="CU104" s="185"/>
      <c r="CV104" s="185"/>
      <c r="CW104" s="185"/>
      <c r="CX104" s="185"/>
      <c r="CY104" s="185"/>
      <c r="CZ104" s="185"/>
      <c r="DA104" s="185"/>
      <c r="DB104" s="185"/>
      <c r="DC104" s="185"/>
      <c r="DD104" s="185"/>
    </row>
    <row r="105" spans="1:117" s="22" customFormat="1" ht="22.5" customHeight="1">
      <c r="A105" s="100" t="s">
        <v>51</v>
      </c>
      <c r="B105" s="101"/>
      <c r="C105" s="101"/>
      <c r="D105" s="101"/>
      <c r="E105" s="101"/>
      <c r="F105" s="101"/>
      <c r="G105" s="102"/>
      <c r="H105" s="109"/>
      <c r="I105" s="111" t="s">
        <v>106</v>
      </c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79"/>
      <c r="BZ105" s="91" t="s">
        <v>347</v>
      </c>
      <c r="CA105" s="233"/>
      <c r="CB105" s="233"/>
      <c r="CC105" s="233"/>
      <c r="CD105" s="233"/>
      <c r="CE105" s="233"/>
      <c r="CF105" s="233"/>
      <c r="CG105" s="233"/>
      <c r="CH105" s="233"/>
      <c r="CI105" s="233"/>
      <c r="CJ105" s="233"/>
      <c r="CK105" s="233"/>
      <c r="CL105" s="233"/>
      <c r="CM105" s="233"/>
      <c r="CN105" s="233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7"/>
    </row>
    <row r="106" spans="1:117" s="22" customFormat="1" ht="22.5" customHeight="1">
      <c r="A106" s="103"/>
      <c r="B106" s="104"/>
      <c r="C106" s="104"/>
      <c r="D106" s="104"/>
      <c r="E106" s="104"/>
      <c r="F106" s="104"/>
      <c r="G106" s="105"/>
      <c r="H106" s="110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/>
      <c r="BJ106" s="112"/>
      <c r="BK106" s="112"/>
      <c r="BL106" s="112"/>
      <c r="BM106" s="112"/>
      <c r="BN106" s="112"/>
      <c r="BO106" s="112"/>
      <c r="BP106" s="112"/>
      <c r="BQ106" s="112"/>
      <c r="BR106" s="112"/>
      <c r="BS106" s="112"/>
      <c r="BT106" s="112"/>
      <c r="BU106" s="112"/>
      <c r="BV106" s="112"/>
      <c r="BW106" s="112"/>
      <c r="BX106" s="112"/>
      <c r="BY106" s="180"/>
      <c r="BZ106" s="1" t="s">
        <v>68</v>
      </c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3"/>
    </row>
    <row r="107" spans="1:117" s="22" customFormat="1" ht="18" customHeight="1">
      <c r="A107" s="103"/>
      <c r="B107" s="104"/>
      <c r="C107" s="104"/>
      <c r="D107" s="104"/>
      <c r="E107" s="104"/>
      <c r="F107" s="104"/>
      <c r="G107" s="105"/>
      <c r="H107" s="1"/>
      <c r="I107" s="125" t="s">
        <v>104</v>
      </c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50"/>
      <c r="BZ107" s="1" t="s">
        <v>69</v>
      </c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3"/>
    </row>
    <row r="108" spans="1:117" s="22" customFormat="1" ht="16.5" customHeight="1">
      <c r="A108" s="103"/>
      <c r="B108" s="104"/>
      <c r="C108" s="104"/>
      <c r="D108" s="104"/>
      <c r="E108" s="104"/>
      <c r="F108" s="104"/>
      <c r="G108" s="105"/>
      <c r="H108" s="1"/>
      <c r="I108" s="125" t="s">
        <v>1</v>
      </c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50"/>
      <c r="BZ108" s="1" t="s">
        <v>70</v>
      </c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3"/>
    </row>
    <row r="109" spans="1:117" s="22" customFormat="1" ht="32.1" customHeight="1">
      <c r="A109" s="103"/>
      <c r="B109" s="104"/>
      <c r="C109" s="104"/>
      <c r="D109" s="104"/>
      <c r="E109" s="104"/>
      <c r="F109" s="104"/>
      <c r="G109" s="105"/>
      <c r="H109" s="1"/>
      <c r="I109" s="112" t="s">
        <v>13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/>
      <c r="BN109" s="112"/>
      <c r="BO109" s="112"/>
      <c r="BP109" s="112"/>
      <c r="BQ109" s="112"/>
      <c r="BR109" s="112"/>
      <c r="BS109" s="112"/>
      <c r="BT109" s="112"/>
      <c r="BU109" s="112"/>
      <c r="BV109" s="112"/>
      <c r="BW109" s="112"/>
      <c r="BX109" s="112"/>
      <c r="BY109" s="50"/>
      <c r="BZ109" s="1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26" t="e">
        <f>((CA105/CA106)*(CA106/CA107)*(CA107/CA108))^(1/3)</f>
        <v>#DIV/0!</v>
      </c>
      <c r="CP109" s="127"/>
      <c r="CQ109" s="127"/>
      <c r="CR109" s="127"/>
      <c r="CS109" s="127"/>
      <c r="CT109" s="127"/>
      <c r="CU109" s="127"/>
      <c r="CV109" s="127"/>
      <c r="CW109" s="127"/>
      <c r="CX109" s="127"/>
      <c r="CY109" s="127"/>
      <c r="CZ109" s="127"/>
      <c r="DA109" s="127"/>
      <c r="DB109" s="127"/>
      <c r="DC109" s="127"/>
      <c r="DD109" s="128"/>
    </row>
    <row r="110" spans="1:117" s="22" customFormat="1" ht="57.75" customHeight="1">
      <c r="A110" s="103"/>
      <c r="B110" s="104"/>
      <c r="C110" s="104"/>
      <c r="D110" s="104"/>
      <c r="E110" s="104"/>
      <c r="F110" s="104"/>
      <c r="G110" s="105"/>
      <c r="H110" s="1"/>
      <c r="I110" s="112" t="s">
        <v>105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2"/>
      <c r="BX110" s="112"/>
      <c r="BY110" s="50"/>
      <c r="BZ110" s="1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3"/>
    </row>
    <row r="111" spans="1:117" s="22" customFormat="1" ht="13.5" customHeight="1">
      <c r="A111" s="103"/>
      <c r="B111" s="104"/>
      <c r="C111" s="104"/>
      <c r="D111" s="104"/>
      <c r="E111" s="104"/>
      <c r="F111" s="104"/>
      <c r="G111" s="105"/>
      <c r="H111" s="7"/>
      <c r="I111" s="50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50"/>
      <c r="U111" s="165" t="s">
        <v>86</v>
      </c>
      <c r="V111" s="165"/>
      <c r="W111" s="50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50"/>
      <c r="AI111" s="165" t="s">
        <v>86</v>
      </c>
      <c r="AJ111" s="165"/>
      <c r="AK111" s="48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50"/>
      <c r="AW111" s="165" t="s">
        <v>86</v>
      </c>
      <c r="AX111" s="165"/>
      <c r="AY111" s="48"/>
      <c r="AZ111" s="50" t="s">
        <v>87</v>
      </c>
      <c r="BA111" s="50"/>
      <c r="BB111" s="50"/>
      <c r="BC111" s="50"/>
      <c r="BD111" s="164"/>
      <c r="BE111" s="164"/>
      <c r="BF111" s="164"/>
      <c r="BG111" s="164"/>
      <c r="BH111" s="164"/>
      <c r="BI111" s="164"/>
      <c r="BJ111" s="164"/>
      <c r="BK111" s="164"/>
      <c r="BL111" s="164"/>
      <c r="BM111" s="164"/>
      <c r="BN111" s="50"/>
      <c r="BO111" s="165" t="s">
        <v>86</v>
      </c>
      <c r="BP111" s="165"/>
      <c r="BQ111" s="50"/>
      <c r="BR111" s="50"/>
      <c r="BS111" s="50"/>
      <c r="BT111" s="50"/>
      <c r="BU111" s="50"/>
      <c r="BV111" s="50"/>
      <c r="BW111" s="50"/>
      <c r="BX111" s="50"/>
      <c r="BY111" s="49"/>
      <c r="BZ111" s="1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3"/>
    </row>
    <row r="112" spans="1:117" s="50" customFormat="1" ht="9" customHeight="1">
      <c r="A112" s="176"/>
      <c r="B112" s="177"/>
      <c r="C112" s="177"/>
      <c r="D112" s="177"/>
      <c r="E112" s="177"/>
      <c r="F112" s="177"/>
      <c r="G112" s="178"/>
      <c r="H112" s="1"/>
      <c r="U112" s="66"/>
      <c r="V112" s="66"/>
      <c r="AI112" s="66"/>
      <c r="AJ112" s="66"/>
      <c r="AK112" s="48"/>
      <c r="AW112" s="66"/>
      <c r="AX112" s="66"/>
      <c r="AY112" s="48"/>
      <c r="BO112" s="66"/>
      <c r="BP112" s="66"/>
      <c r="BZ112" s="7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3"/>
    </row>
    <row r="113" spans="1:108" s="22" customFormat="1" ht="16.5" customHeight="1">
      <c r="A113" s="100" t="s">
        <v>52</v>
      </c>
      <c r="B113" s="101"/>
      <c r="C113" s="101"/>
      <c r="D113" s="101"/>
      <c r="E113" s="101"/>
      <c r="F113" s="101"/>
      <c r="G113" s="102"/>
      <c r="H113" s="109"/>
      <c r="I113" s="111" t="s">
        <v>107</v>
      </c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3"/>
      <c r="BZ113" s="1" t="s">
        <v>63</v>
      </c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90"/>
      <c r="CO113" s="191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3"/>
    </row>
    <row r="114" spans="1:108" s="22" customFormat="1" ht="16.5" customHeight="1">
      <c r="A114" s="103"/>
      <c r="B114" s="104"/>
      <c r="C114" s="104"/>
      <c r="D114" s="104"/>
      <c r="E114" s="104"/>
      <c r="F114" s="104"/>
      <c r="G114" s="105"/>
      <c r="H114" s="110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/>
      <c r="BL114" s="112"/>
      <c r="BM114" s="112"/>
      <c r="BN114" s="112"/>
      <c r="BO114" s="112"/>
      <c r="BP114" s="112"/>
      <c r="BQ114" s="112"/>
      <c r="BR114" s="112"/>
      <c r="BS114" s="112"/>
      <c r="BT114" s="112"/>
      <c r="BU114" s="112"/>
      <c r="BV114" s="112"/>
      <c r="BW114" s="112"/>
      <c r="BX114" s="112"/>
      <c r="BY114" s="114"/>
      <c r="BZ114" s="1" t="s">
        <v>64</v>
      </c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90"/>
      <c r="CO114" s="191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3"/>
    </row>
    <row r="115" spans="1:108" s="22" customFormat="1" ht="51" customHeight="1">
      <c r="A115" s="103"/>
      <c r="B115" s="104"/>
      <c r="C115" s="104"/>
      <c r="D115" s="104"/>
      <c r="E115" s="104"/>
      <c r="F115" s="104"/>
      <c r="G115" s="105"/>
      <c r="H115" s="110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2"/>
      <c r="BC115" s="112"/>
      <c r="BD115" s="112"/>
      <c r="BE115" s="112"/>
      <c r="BF115" s="112"/>
      <c r="BG115" s="112"/>
      <c r="BH115" s="112"/>
      <c r="BI115" s="112"/>
      <c r="BJ115" s="112"/>
      <c r="BK115" s="112"/>
      <c r="BL115" s="112"/>
      <c r="BM115" s="112"/>
      <c r="BN115" s="112"/>
      <c r="BO115" s="112"/>
      <c r="BP115" s="112"/>
      <c r="BQ115" s="112"/>
      <c r="BR115" s="112"/>
      <c r="BS115" s="112"/>
      <c r="BT115" s="112"/>
      <c r="BU115" s="112"/>
      <c r="BV115" s="112"/>
      <c r="BW115" s="112"/>
      <c r="BX115" s="112"/>
      <c r="BY115" s="114"/>
      <c r="BZ115" s="1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90"/>
      <c r="CO115" s="191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3"/>
    </row>
    <row r="116" spans="1:108" s="22" customFormat="1" ht="18" customHeight="1">
      <c r="A116" s="103"/>
      <c r="B116" s="104"/>
      <c r="C116" s="104"/>
      <c r="D116" s="104"/>
      <c r="E116" s="104"/>
      <c r="F116" s="104"/>
      <c r="G116" s="105"/>
      <c r="H116" s="1"/>
      <c r="I116" s="123" t="s">
        <v>24</v>
      </c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2"/>
      <c r="BZ116" s="1"/>
      <c r="CA116" s="189"/>
      <c r="CB116" s="189"/>
      <c r="CC116" s="189"/>
      <c r="CD116" s="189"/>
      <c r="CE116" s="189"/>
      <c r="CF116" s="189"/>
      <c r="CG116" s="189"/>
      <c r="CH116" s="189"/>
      <c r="CI116" s="189"/>
      <c r="CJ116" s="189"/>
      <c r="CK116" s="189"/>
      <c r="CL116" s="189"/>
      <c r="CM116" s="189"/>
      <c r="CN116" s="190"/>
      <c r="CO116" s="126" t="e">
        <f>CA113/CA114</f>
        <v>#DIV/0!</v>
      </c>
      <c r="CP116" s="127"/>
      <c r="CQ116" s="127"/>
      <c r="CR116" s="127"/>
      <c r="CS116" s="127"/>
      <c r="CT116" s="127"/>
      <c r="CU116" s="127"/>
      <c r="CV116" s="127"/>
      <c r="CW116" s="127"/>
      <c r="CX116" s="127"/>
      <c r="CY116" s="127"/>
      <c r="CZ116" s="127"/>
      <c r="DA116" s="127"/>
      <c r="DB116" s="127"/>
      <c r="DC116" s="127"/>
      <c r="DD116" s="128"/>
    </row>
    <row r="117" spans="1:108" s="22" customFormat="1" ht="16.5" customHeight="1">
      <c r="A117" s="103"/>
      <c r="B117" s="104"/>
      <c r="C117" s="104"/>
      <c r="D117" s="104"/>
      <c r="E117" s="104"/>
      <c r="F117" s="104"/>
      <c r="G117" s="105"/>
      <c r="H117" s="1"/>
      <c r="I117" s="125" t="s">
        <v>1</v>
      </c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  <c r="BI117" s="125"/>
      <c r="BJ117" s="125"/>
      <c r="BK117" s="125"/>
      <c r="BL117" s="125"/>
      <c r="BM117" s="125"/>
      <c r="BN117" s="125"/>
      <c r="BO117" s="125"/>
      <c r="BP117" s="125"/>
      <c r="BQ117" s="125"/>
      <c r="BR117" s="125"/>
      <c r="BS117" s="125"/>
      <c r="BT117" s="125"/>
      <c r="BU117" s="125"/>
      <c r="BV117" s="125"/>
      <c r="BW117" s="125"/>
      <c r="BX117" s="125"/>
      <c r="BY117" s="2"/>
      <c r="BZ117" s="1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90"/>
      <c r="CO117" s="191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3"/>
    </row>
    <row r="118" spans="1:108" s="22" customFormat="1" ht="30" customHeight="1">
      <c r="A118" s="103"/>
      <c r="B118" s="104"/>
      <c r="C118" s="104"/>
      <c r="D118" s="104"/>
      <c r="E118" s="104"/>
      <c r="F118" s="104"/>
      <c r="G118" s="105"/>
      <c r="H118" s="1"/>
      <c r="I118" s="112" t="s">
        <v>25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2"/>
      <c r="BI118" s="112"/>
      <c r="BJ118" s="112"/>
      <c r="BK118" s="112"/>
      <c r="BL118" s="112"/>
      <c r="BM118" s="112"/>
      <c r="BN118" s="112"/>
      <c r="BO118" s="112"/>
      <c r="BP118" s="112"/>
      <c r="BQ118" s="112"/>
      <c r="BR118" s="112"/>
      <c r="BS118" s="112"/>
      <c r="BT118" s="112"/>
      <c r="BU118" s="112"/>
      <c r="BV118" s="112"/>
      <c r="BW118" s="112"/>
      <c r="BX118" s="112"/>
      <c r="BY118" s="2"/>
      <c r="BZ118" s="1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90"/>
      <c r="CO118" s="191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3"/>
    </row>
    <row r="119" spans="1:108" s="22" customFormat="1" ht="57" customHeight="1">
      <c r="A119" s="103"/>
      <c r="B119" s="104"/>
      <c r="C119" s="104"/>
      <c r="D119" s="104"/>
      <c r="E119" s="104"/>
      <c r="F119" s="104"/>
      <c r="G119" s="105"/>
      <c r="H119" s="1"/>
      <c r="I119" s="112" t="s">
        <v>108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  <c r="AR119" s="112"/>
      <c r="AS119" s="112"/>
      <c r="AT119" s="112"/>
      <c r="AU119" s="112"/>
      <c r="AV119" s="112"/>
      <c r="AW119" s="112"/>
      <c r="AX119" s="112"/>
      <c r="AY119" s="112"/>
      <c r="AZ119" s="112"/>
      <c r="BA119" s="112"/>
      <c r="BB119" s="112"/>
      <c r="BC119" s="112"/>
      <c r="BD119" s="112"/>
      <c r="BE119" s="112"/>
      <c r="BF119" s="112"/>
      <c r="BG119" s="112"/>
      <c r="BH119" s="112"/>
      <c r="BI119" s="112"/>
      <c r="BJ119" s="112"/>
      <c r="BK119" s="112"/>
      <c r="BL119" s="112"/>
      <c r="BM119" s="112"/>
      <c r="BN119" s="112"/>
      <c r="BO119" s="112"/>
      <c r="BP119" s="112"/>
      <c r="BQ119" s="112"/>
      <c r="BR119" s="112"/>
      <c r="BS119" s="112"/>
      <c r="BT119" s="112"/>
      <c r="BU119" s="112"/>
      <c r="BV119" s="112"/>
      <c r="BW119" s="112"/>
      <c r="BX119" s="112"/>
      <c r="BY119" s="2"/>
      <c r="BZ119" s="1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90"/>
      <c r="CO119" s="191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3"/>
    </row>
    <row r="120" spans="1:108" s="22" customFormat="1" ht="31.5" customHeight="1">
      <c r="A120" s="106"/>
      <c r="B120" s="107"/>
      <c r="C120" s="107"/>
      <c r="D120" s="107"/>
      <c r="E120" s="107"/>
      <c r="F120" s="107"/>
      <c r="G120" s="108"/>
      <c r="H120" s="7"/>
      <c r="I120" s="94" t="s">
        <v>109</v>
      </c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"/>
      <c r="BZ120" s="7"/>
      <c r="CA120" s="202"/>
      <c r="CB120" s="202"/>
      <c r="CC120" s="202"/>
      <c r="CD120" s="202"/>
      <c r="CE120" s="202"/>
      <c r="CF120" s="202"/>
      <c r="CG120" s="202"/>
      <c r="CH120" s="202"/>
      <c r="CI120" s="202"/>
      <c r="CJ120" s="202"/>
      <c r="CK120" s="202"/>
      <c r="CL120" s="202"/>
      <c r="CM120" s="202"/>
      <c r="CN120" s="242"/>
      <c r="CO120" s="243"/>
      <c r="CP120" s="203"/>
      <c r="CQ120" s="203"/>
      <c r="CR120" s="203"/>
      <c r="CS120" s="203"/>
      <c r="CT120" s="203"/>
      <c r="CU120" s="203"/>
      <c r="CV120" s="203"/>
      <c r="CW120" s="203"/>
      <c r="CX120" s="203"/>
      <c r="CY120" s="203"/>
      <c r="CZ120" s="203"/>
      <c r="DA120" s="203"/>
      <c r="DB120" s="203"/>
      <c r="DC120" s="203"/>
      <c r="DD120" s="204"/>
    </row>
    <row r="121" spans="1:108" s="22" customFormat="1" ht="16.5" customHeight="1">
      <c r="A121" s="100" t="s">
        <v>53</v>
      </c>
      <c r="B121" s="101"/>
      <c r="C121" s="101"/>
      <c r="D121" s="101"/>
      <c r="E121" s="101"/>
      <c r="F121" s="101"/>
      <c r="G121" s="102"/>
      <c r="H121" s="109"/>
      <c r="I121" s="111" t="s">
        <v>6</v>
      </c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3"/>
      <c r="BZ121" s="13" t="s">
        <v>63</v>
      </c>
      <c r="CA121" s="233"/>
      <c r="CB121" s="233"/>
      <c r="CC121" s="233"/>
      <c r="CD121" s="233"/>
      <c r="CE121" s="233"/>
      <c r="CF121" s="233"/>
      <c r="CG121" s="233"/>
      <c r="CH121" s="233"/>
      <c r="CI121" s="233"/>
      <c r="CJ121" s="233"/>
      <c r="CK121" s="233"/>
      <c r="CL121" s="233"/>
      <c r="CM121" s="233"/>
      <c r="CN121" s="234"/>
      <c r="CO121" s="235"/>
      <c r="CP121" s="236"/>
      <c r="CQ121" s="236"/>
      <c r="CR121" s="236"/>
      <c r="CS121" s="236"/>
      <c r="CT121" s="236"/>
      <c r="CU121" s="236"/>
      <c r="CV121" s="236"/>
      <c r="CW121" s="236"/>
      <c r="CX121" s="236"/>
      <c r="CY121" s="236"/>
      <c r="CZ121" s="236"/>
      <c r="DA121" s="236"/>
      <c r="DB121" s="236"/>
      <c r="DC121" s="236"/>
      <c r="DD121" s="237"/>
    </row>
    <row r="122" spans="1:108" s="22" customFormat="1" ht="16.5" customHeight="1">
      <c r="A122" s="103"/>
      <c r="B122" s="104"/>
      <c r="C122" s="104"/>
      <c r="D122" s="104"/>
      <c r="E122" s="104"/>
      <c r="F122" s="104"/>
      <c r="G122" s="105"/>
      <c r="H122" s="110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  <c r="AR122" s="112"/>
      <c r="AS122" s="112"/>
      <c r="AT122" s="112"/>
      <c r="AU122" s="112"/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/>
      <c r="BF122" s="112"/>
      <c r="BG122" s="112"/>
      <c r="BH122" s="112"/>
      <c r="BI122" s="112"/>
      <c r="BJ122" s="112"/>
      <c r="BK122" s="112"/>
      <c r="BL122" s="112"/>
      <c r="BM122" s="112"/>
      <c r="BN122" s="112"/>
      <c r="BO122" s="112"/>
      <c r="BP122" s="112"/>
      <c r="BQ122" s="112"/>
      <c r="BR122" s="112"/>
      <c r="BS122" s="112"/>
      <c r="BT122" s="112"/>
      <c r="BU122" s="112"/>
      <c r="BV122" s="112"/>
      <c r="BW122" s="112"/>
      <c r="BX122" s="112"/>
      <c r="BY122" s="114"/>
      <c r="BZ122" s="1" t="s">
        <v>64</v>
      </c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90"/>
      <c r="CO122" s="191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3"/>
    </row>
    <row r="123" spans="1:108" s="22" customFormat="1" ht="23.25" customHeight="1">
      <c r="A123" s="103"/>
      <c r="B123" s="104"/>
      <c r="C123" s="104"/>
      <c r="D123" s="104"/>
      <c r="E123" s="104"/>
      <c r="F123" s="104"/>
      <c r="G123" s="105"/>
      <c r="H123" s="110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  <c r="BP123" s="112"/>
      <c r="BQ123" s="112"/>
      <c r="BR123" s="112"/>
      <c r="BS123" s="112"/>
      <c r="BT123" s="112"/>
      <c r="BU123" s="112"/>
      <c r="BV123" s="112"/>
      <c r="BW123" s="112"/>
      <c r="BX123" s="112"/>
      <c r="BY123" s="114"/>
      <c r="BZ123" s="1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90"/>
      <c r="CO123" s="191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3"/>
    </row>
    <row r="124" spans="1:108" s="22" customFormat="1" ht="18" customHeight="1">
      <c r="A124" s="103"/>
      <c r="B124" s="104"/>
      <c r="C124" s="104"/>
      <c r="D124" s="104"/>
      <c r="E124" s="104"/>
      <c r="F124" s="104"/>
      <c r="G124" s="105"/>
      <c r="H124" s="1"/>
      <c r="I124" s="123" t="s">
        <v>110</v>
      </c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2"/>
      <c r="BZ124" s="1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90"/>
      <c r="CO124" s="191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3"/>
    </row>
    <row r="125" spans="1:108" s="22" customFormat="1" ht="16.5" customHeight="1">
      <c r="A125" s="103"/>
      <c r="B125" s="104"/>
      <c r="C125" s="104"/>
      <c r="D125" s="104"/>
      <c r="E125" s="104"/>
      <c r="F125" s="104"/>
      <c r="G125" s="105"/>
      <c r="H125" s="1"/>
      <c r="I125" s="125" t="s">
        <v>1</v>
      </c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25"/>
      <c r="BY125" s="2"/>
      <c r="BZ125" s="1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90"/>
      <c r="CO125" s="191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3"/>
    </row>
    <row r="126" spans="1:108" s="22" customFormat="1" ht="30" customHeight="1">
      <c r="A126" s="103"/>
      <c r="B126" s="104"/>
      <c r="C126" s="104"/>
      <c r="D126" s="104"/>
      <c r="E126" s="104"/>
      <c r="F126" s="104"/>
      <c r="G126" s="105"/>
      <c r="H126" s="1"/>
      <c r="I126" s="112" t="s">
        <v>111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2"/>
      <c r="BZ126" s="1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90"/>
      <c r="CO126" s="126" t="e">
        <f>CA121/CA122</f>
        <v>#DIV/0!</v>
      </c>
      <c r="CP126" s="127"/>
      <c r="CQ126" s="127"/>
      <c r="CR126" s="127"/>
      <c r="CS126" s="127"/>
      <c r="CT126" s="127"/>
      <c r="CU126" s="127"/>
      <c r="CV126" s="127"/>
      <c r="CW126" s="127"/>
      <c r="CX126" s="127"/>
      <c r="CY126" s="127"/>
      <c r="CZ126" s="127"/>
      <c r="DA126" s="127"/>
      <c r="DB126" s="127"/>
      <c r="DC126" s="127"/>
      <c r="DD126" s="128"/>
    </row>
    <row r="127" spans="1:108" s="22" customFormat="1" ht="57" customHeight="1">
      <c r="A127" s="103"/>
      <c r="B127" s="104"/>
      <c r="C127" s="104"/>
      <c r="D127" s="104"/>
      <c r="E127" s="104"/>
      <c r="F127" s="104"/>
      <c r="G127" s="105"/>
      <c r="H127" s="1"/>
      <c r="I127" s="112" t="s">
        <v>8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/>
      <c r="BG127" s="112"/>
      <c r="BH127" s="112"/>
      <c r="BI127" s="112"/>
      <c r="BJ127" s="112"/>
      <c r="BK127" s="112"/>
      <c r="BL127" s="112"/>
      <c r="BM127" s="112"/>
      <c r="BN127" s="112"/>
      <c r="BO127" s="112"/>
      <c r="BP127" s="112"/>
      <c r="BQ127" s="112"/>
      <c r="BR127" s="112"/>
      <c r="BS127" s="112"/>
      <c r="BT127" s="112"/>
      <c r="BU127" s="112"/>
      <c r="BV127" s="112"/>
      <c r="BW127" s="112"/>
      <c r="BX127" s="112"/>
      <c r="BY127" s="2"/>
      <c r="BZ127" s="1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90"/>
      <c r="CO127" s="244"/>
      <c r="CP127" s="245"/>
      <c r="CQ127" s="245"/>
      <c r="CR127" s="245"/>
      <c r="CS127" s="245"/>
      <c r="CT127" s="245"/>
      <c r="CU127" s="245"/>
      <c r="CV127" s="245"/>
      <c r="CW127" s="245"/>
      <c r="CX127" s="245"/>
      <c r="CY127" s="245"/>
      <c r="CZ127" s="245"/>
      <c r="DA127" s="245"/>
      <c r="DB127" s="245"/>
      <c r="DC127" s="245"/>
      <c r="DD127" s="246"/>
    </row>
    <row r="128" spans="1:108" s="22" customFormat="1" ht="30" customHeight="1">
      <c r="A128" s="106"/>
      <c r="B128" s="107"/>
      <c r="C128" s="107"/>
      <c r="D128" s="107"/>
      <c r="E128" s="107"/>
      <c r="F128" s="107"/>
      <c r="G128" s="108"/>
      <c r="H128" s="7"/>
      <c r="I128" s="94" t="s">
        <v>112</v>
      </c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"/>
      <c r="BZ128" s="7"/>
      <c r="CA128" s="202"/>
      <c r="CB128" s="202"/>
      <c r="CC128" s="202"/>
      <c r="CD128" s="202"/>
      <c r="CE128" s="202"/>
      <c r="CF128" s="202"/>
      <c r="CG128" s="202"/>
      <c r="CH128" s="202"/>
      <c r="CI128" s="202"/>
      <c r="CJ128" s="202"/>
      <c r="CK128" s="202"/>
      <c r="CL128" s="202"/>
      <c r="CM128" s="202"/>
      <c r="CN128" s="242"/>
      <c r="CO128" s="243"/>
      <c r="CP128" s="203"/>
      <c r="CQ128" s="203"/>
      <c r="CR128" s="203"/>
      <c r="CS128" s="203"/>
      <c r="CT128" s="203"/>
      <c r="CU128" s="203"/>
      <c r="CV128" s="203"/>
      <c r="CW128" s="203"/>
      <c r="CX128" s="203"/>
      <c r="CY128" s="203"/>
      <c r="CZ128" s="203"/>
      <c r="DA128" s="203"/>
      <c r="DB128" s="203"/>
      <c r="DC128" s="203"/>
      <c r="DD128" s="204"/>
    </row>
    <row r="129" spans="1:108" s="22" customFormat="1" ht="16.5" customHeight="1">
      <c r="A129" s="100" t="s">
        <v>54</v>
      </c>
      <c r="B129" s="101"/>
      <c r="C129" s="101"/>
      <c r="D129" s="101"/>
      <c r="E129" s="101"/>
      <c r="F129" s="101"/>
      <c r="G129" s="102"/>
      <c r="H129" s="109"/>
      <c r="I129" s="111" t="s">
        <v>113</v>
      </c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3"/>
      <c r="BZ129" s="13" t="s">
        <v>63</v>
      </c>
      <c r="CA129" s="233"/>
      <c r="CB129" s="233"/>
      <c r="CC129" s="233"/>
      <c r="CD129" s="233"/>
      <c r="CE129" s="233"/>
      <c r="CF129" s="233"/>
      <c r="CG129" s="233"/>
      <c r="CH129" s="233"/>
      <c r="CI129" s="233"/>
      <c r="CJ129" s="233"/>
      <c r="CK129" s="233"/>
      <c r="CL129" s="233"/>
      <c r="CM129" s="233"/>
      <c r="CN129" s="234"/>
      <c r="CO129" s="235"/>
      <c r="CP129" s="236"/>
      <c r="CQ129" s="236"/>
      <c r="CR129" s="236"/>
      <c r="CS129" s="236"/>
      <c r="CT129" s="236"/>
      <c r="CU129" s="236"/>
      <c r="CV129" s="236"/>
      <c r="CW129" s="236"/>
      <c r="CX129" s="236"/>
      <c r="CY129" s="236"/>
      <c r="CZ129" s="236"/>
      <c r="DA129" s="236"/>
      <c r="DB129" s="236"/>
      <c r="DC129" s="236"/>
      <c r="DD129" s="237"/>
    </row>
    <row r="130" spans="1:108" s="22" customFormat="1" ht="16.5" customHeight="1">
      <c r="A130" s="103"/>
      <c r="B130" s="104"/>
      <c r="C130" s="104"/>
      <c r="D130" s="104"/>
      <c r="E130" s="104"/>
      <c r="F130" s="104"/>
      <c r="G130" s="105"/>
      <c r="H130" s="110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2"/>
      <c r="BR130" s="112"/>
      <c r="BS130" s="112"/>
      <c r="BT130" s="112"/>
      <c r="BU130" s="112"/>
      <c r="BV130" s="112"/>
      <c r="BW130" s="112"/>
      <c r="BX130" s="112"/>
      <c r="BY130" s="114"/>
      <c r="BZ130" s="1" t="s">
        <v>64</v>
      </c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90"/>
      <c r="CO130" s="191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3"/>
    </row>
    <row r="131" spans="1:108" s="22" customFormat="1" ht="37.5" customHeight="1">
      <c r="A131" s="103"/>
      <c r="B131" s="104"/>
      <c r="C131" s="104"/>
      <c r="D131" s="104"/>
      <c r="E131" s="104"/>
      <c r="F131" s="104"/>
      <c r="G131" s="105"/>
      <c r="H131" s="110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  <c r="AR131" s="112"/>
      <c r="AS131" s="112"/>
      <c r="AT131" s="112"/>
      <c r="AU131" s="112"/>
      <c r="AV131" s="112"/>
      <c r="AW131" s="112"/>
      <c r="AX131" s="112"/>
      <c r="AY131" s="112"/>
      <c r="AZ131" s="112"/>
      <c r="BA131" s="112"/>
      <c r="BB131" s="112"/>
      <c r="BC131" s="112"/>
      <c r="BD131" s="112"/>
      <c r="BE131" s="112"/>
      <c r="BF131" s="112"/>
      <c r="BG131" s="112"/>
      <c r="BH131" s="112"/>
      <c r="BI131" s="112"/>
      <c r="BJ131" s="112"/>
      <c r="BK131" s="112"/>
      <c r="BL131" s="112"/>
      <c r="BM131" s="112"/>
      <c r="BN131" s="112"/>
      <c r="BO131" s="112"/>
      <c r="BP131" s="112"/>
      <c r="BQ131" s="112"/>
      <c r="BR131" s="112"/>
      <c r="BS131" s="112"/>
      <c r="BT131" s="112"/>
      <c r="BU131" s="112"/>
      <c r="BV131" s="112"/>
      <c r="BW131" s="112"/>
      <c r="BX131" s="112"/>
      <c r="BY131" s="114"/>
      <c r="BZ131" s="1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90"/>
      <c r="CO131" s="191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3"/>
    </row>
    <row r="132" spans="1:108" s="22" customFormat="1" ht="18" customHeight="1">
      <c r="A132" s="103"/>
      <c r="B132" s="104"/>
      <c r="C132" s="104"/>
      <c r="D132" s="104"/>
      <c r="E132" s="104"/>
      <c r="F132" s="104"/>
      <c r="G132" s="105"/>
      <c r="H132" s="1"/>
      <c r="I132" s="123" t="s">
        <v>28</v>
      </c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2"/>
      <c r="BZ132" s="1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90"/>
      <c r="CO132" s="191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3"/>
    </row>
    <row r="133" spans="1:108" s="22" customFormat="1" ht="16.5" customHeight="1">
      <c r="A133" s="103"/>
      <c r="B133" s="104"/>
      <c r="C133" s="104"/>
      <c r="D133" s="104"/>
      <c r="E133" s="104"/>
      <c r="F133" s="104"/>
      <c r="G133" s="105"/>
      <c r="H133" s="1"/>
      <c r="I133" s="125" t="s">
        <v>1</v>
      </c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5"/>
      <c r="BG133" s="125"/>
      <c r="BH133" s="125"/>
      <c r="BI133" s="125"/>
      <c r="BJ133" s="125"/>
      <c r="BK133" s="125"/>
      <c r="BL133" s="125"/>
      <c r="BM133" s="125"/>
      <c r="BN133" s="125"/>
      <c r="BO133" s="125"/>
      <c r="BP133" s="125"/>
      <c r="BQ133" s="125"/>
      <c r="BR133" s="125"/>
      <c r="BS133" s="125"/>
      <c r="BT133" s="125"/>
      <c r="BU133" s="125"/>
      <c r="BV133" s="125"/>
      <c r="BW133" s="125"/>
      <c r="BX133" s="125"/>
      <c r="BY133" s="2"/>
      <c r="BZ133" s="1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90"/>
      <c r="CO133" s="191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3"/>
    </row>
    <row r="134" spans="1:108" s="22" customFormat="1" ht="30" customHeight="1">
      <c r="A134" s="103"/>
      <c r="B134" s="104"/>
      <c r="C134" s="104"/>
      <c r="D134" s="104"/>
      <c r="E134" s="104"/>
      <c r="F134" s="104"/>
      <c r="G134" s="105"/>
      <c r="H134" s="1"/>
      <c r="I134" s="112" t="s">
        <v>29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/>
      <c r="AX134" s="112"/>
      <c r="AY134" s="112"/>
      <c r="AZ134" s="112"/>
      <c r="BA134" s="112"/>
      <c r="BB134" s="112"/>
      <c r="BC134" s="112"/>
      <c r="BD134" s="112"/>
      <c r="BE134" s="112"/>
      <c r="BF134" s="112"/>
      <c r="BG134" s="112"/>
      <c r="BH134" s="112"/>
      <c r="BI134" s="112"/>
      <c r="BJ134" s="112"/>
      <c r="BK134" s="112"/>
      <c r="BL134" s="112"/>
      <c r="BM134" s="112"/>
      <c r="BN134" s="112"/>
      <c r="BO134" s="112"/>
      <c r="BP134" s="112"/>
      <c r="BQ134" s="112"/>
      <c r="BR134" s="112"/>
      <c r="BS134" s="112"/>
      <c r="BT134" s="112"/>
      <c r="BU134" s="112"/>
      <c r="BV134" s="112"/>
      <c r="BW134" s="112"/>
      <c r="BX134" s="112"/>
      <c r="BY134" s="2"/>
      <c r="BZ134" s="1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90"/>
      <c r="CO134" s="126" t="e">
        <f>(CA129/CA130)</f>
        <v>#DIV/0!</v>
      </c>
      <c r="CP134" s="127"/>
      <c r="CQ134" s="127"/>
      <c r="CR134" s="127"/>
      <c r="CS134" s="127"/>
      <c r="CT134" s="127"/>
      <c r="CU134" s="127"/>
      <c r="CV134" s="127"/>
      <c r="CW134" s="127"/>
      <c r="CX134" s="127"/>
      <c r="CY134" s="127"/>
      <c r="CZ134" s="127"/>
      <c r="DA134" s="127"/>
      <c r="DB134" s="127"/>
      <c r="DC134" s="127"/>
      <c r="DD134" s="128"/>
    </row>
    <row r="135" spans="1:108" s="22" customFormat="1" ht="72" customHeight="1">
      <c r="A135" s="103"/>
      <c r="B135" s="104"/>
      <c r="C135" s="104"/>
      <c r="D135" s="104"/>
      <c r="E135" s="104"/>
      <c r="F135" s="104"/>
      <c r="G135" s="105"/>
      <c r="H135" s="1"/>
      <c r="I135" s="112" t="s">
        <v>15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2"/>
      <c r="BZ135" s="1"/>
      <c r="CA135" s="189"/>
      <c r="CB135" s="189"/>
      <c r="CC135" s="189"/>
      <c r="CD135" s="189"/>
      <c r="CE135" s="189"/>
      <c r="CF135" s="189"/>
      <c r="CG135" s="189"/>
      <c r="CH135" s="189"/>
      <c r="CI135" s="189"/>
      <c r="CJ135" s="189"/>
      <c r="CK135" s="189"/>
      <c r="CL135" s="189"/>
      <c r="CM135" s="189"/>
      <c r="CN135" s="190"/>
      <c r="CO135" s="244"/>
      <c r="CP135" s="245"/>
      <c r="CQ135" s="245"/>
      <c r="CR135" s="245"/>
      <c r="CS135" s="245"/>
      <c r="CT135" s="245"/>
      <c r="CU135" s="245"/>
      <c r="CV135" s="245"/>
      <c r="CW135" s="245"/>
      <c r="CX135" s="245"/>
      <c r="CY135" s="245"/>
      <c r="CZ135" s="245"/>
      <c r="DA135" s="245"/>
      <c r="DB135" s="245"/>
      <c r="DC135" s="245"/>
      <c r="DD135" s="246"/>
    </row>
    <row r="136" spans="1:108" s="22" customFormat="1" ht="32.25" customHeight="1">
      <c r="A136" s="106"/>
      <c r="B136" s="107"/>
      <c r="C136" s="107"/>
      <c r="D136" s="107"/>
      <c r="E136" s="107"/>
      <c r="F136" s="107"/>
      <c r="G136" s="108"/>
      <c r="H136" s="7"/>
      <c r="I136" s="94" t="s">
        <v>114</v>
      </c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4"/>
      <c r="BN136" s="94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"/>
      <c r="BZ136" s="7"/>
      <c r="CA136" s="202"/>
      <c r="CB136" s="202"/>
      <c r="CC136" s="202"/>
      <c r="CD136" s="202"/>
      <c r="CE136" s="202"/>
      <c r="CF136" s="202"/>
      <c r="CG136" s="202"/>
      <c r="CH136" s="202"/>
      <c r="CI136" s="202"/>
      <c r="CJ136" s="202"/>
      <c r="CK136" s="202"/>
      <c r="CL136" s="202"/>
      <c r="CM136" s="202"/>
      <c r="CN136" s="242"/>
      <c r="CO136" s="243"/>
      <c r="CP136" s="203"/>
      <c r="CQ136" s="203"/>
      <c r="CR136" s="203"/>
      <c r="CS136" s="203"/>
      <c r="CT136" s="203"/>
      <c r="CU136" s="203"/>
      <c r="CV136" s="203"/>
      <c r="CW136" s="203"/>
      <c r="CX136" s="203"/>
      <c r="CY136" s="203"/>
      <c r="CZ136" s="203"/>
      <c r="DA136" s="203"/>
      <c r="DB136" s="203"/>
      <c r="DC136" s="203"/>
      <c r="DD136" s="204"/>
    </row>
    <row r="137" spans="1:108" s="22" customFormat="1" ht="16.5" customHeight="1">
      <c r="A137" s="100" t="s">
        <v>115</v>
      </c>
      <c r="B137" s="101"/>
      <c r="C137" s="101"/>
      <c r="D137" s="101"/>
      <c r="E137" s="101"/>
      <c r="F137" s="101"/>
      <c r="G137" s="102"/>
      <c r="H137" s="109"/>
      <c r="I137" s="111" t="s">
        <v>213</v>
      </c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79"/>
      <c r="BZ137" s="13" t="s">
        <v>63</v>
      </c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6"/>
      <c r="CO137" s="117"/>
      <c r="CP137" s="118"/>
      <c r="CQ137" s="118"/>
      <c r="CR137" s="118"/>
      <c r="CS137" s="118"/>
      <c r="CT137" s="118"/>
      <c r="CU137" s="118"/>
      <c r="CV137" s="118"/>
      <c r="CW137" s="118"/>
      <c r="CX137" s="118"/>
      <c r="CY137" s="118"/>
      <c r="CZ137" s="118"/>
      <c r="DA137" s="118"/>
      <c r="DB137" s="118"/>
      <c r="DC137" s="118"/>
      <c r="DD137" s="119"/>
    </row>
    <row r="138" spans="1:108" s="22" customFormat="1" ht="16.5" customHeight="1">
      <c r="A138" s="103"/>
      <c r="B138" s="104"/>
      <c r="C138" s="104"/>
      <c r="D138" s="104"/>
      <c r="E138" s="104"/>
      <c r="F138" s="104"/>
      <c r="G138" s="105"/>
      <c r="H138" s="110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  <c r="AP138" s="112"/>
      <c r="AQ138" s="112"/>
      <c r="AR138" s="112"/>
      <c r="AS138" s="112"/>
      <c r="AT138" s="112"/>
      <c r="AU138" s="112"/>
      <c r="AV138" s="112"/>
      <c r="AW138" s="112"/>
      <c r="AX138" s="112"/>
      <c r="AY138" s="112"/>
      <c r="AZ138" s="112"/>
      <c r="BA138" s="112"/>
      <c r="BB138" s="112"/>
      <c r="BC138" s="112"/>
      <c r="BD138" s="112"/>
      <c r="BE138" s="112"/>
      <c r="BF138" s="112"/>
      <c r="BG138" s="112"/>
      <c r="BH138" s="112"/>
      <c r="BI138" s="112"/>
      <c r="BJ138" s="112"/>
      <c r="BK138" s="112"/>
      <c r="BL138" s="112"/>
      <c r="BM138" s="112"/>
      <c r="BN138" s="112"/>
      <c r="BO138" s="112"/>
      <c r="BP138" s="112"/>
      <c r="BQ138" s="112"/>
      <c r="BR138" s="112"/>
      <c r="BS138" s="112"/>
      <c r="BT138" s="112"/>
      <c r="BU138" s="112"/>
      <c r="BV138" s="112"/>
      <c r="BW138" s="112"/>
      <c r="BX138" s="112"/>
      <c r="BY138" s="180"/>
      <c r="BZ138" s="1" t="s">
        <v>64</v>
      </c>
      <c r="CA138" s="120"/>
      <c r="CB138" s="120"/>
      <c r="CC138" s="120"/>
      <c r="CD138" s="120"/>
      <c r="CE138" s="120"/>
      <c r="CF138" s="120"/>
      <c r="CG138" s="120"/>
      <c r="CH138" s="120"/>
      <c r="CI138" s="120"/>
      <c r="CJ138" s="120"/>
      <c r="CK138" s="120"/>
      <c r="CL138" s="120"/>
      <c r="CM138" s="120"/>
      <c r="CN138" s="121"/>
      <c r="CO138" s="122"/>
      <c r="CP138" s="123"/>
      <c r="CQ138" s="123"/>
      <c r="CR138" s="123"/>
      <c r="CS138" s="123"/>
      <c r="CT138" s="123"/>
      <c r="CU138" s="123"/>
      <c r="CV138" s="123"/>
      <c r="CW138" s="123"/>
      <c r="CX138" s="123"/>
      <c r="CY138" s="123"/>
      <c r="CZ138" s="123"/>
      <c r="DA138" s="123"/>
      <c r="DB138" s="123"/>
      <c r="DC138" s="123"/>
      <c r="DD138" s="124"/>
    </row>
    <row r="139" spans="1:108" s="22" customFormat="1" ht="39.75" customHeight="1">
      <c r="A139" s="103"/>
      <c r="B139" s="104"/>
      <c r="C139" s="104"/>
      <c r="D139" s="104"/>
      <c r="E139" s="104"/>
      <c r="F139" s="104"/>
      <c r="G139" s="105"/>
      <c r="H139" s="1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  <c r="AI139" s="112"/>
      <c r="AJ139" s="112"/>
      <c r="AK139" s="112"/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/>
      <c r="AX139" s="112"/>
      <c r="AY139" s="112"/>
      <c r="AZ139" s="112"/>
      <c r="BA139" s="112"/>
      <c r="BB139" s="112"/>
      <c r="BC139" s="112"/>
      <c r="BD139" s="112"/>
      <c r="BE139" s="112"/>
      <c r="BF139" s="112"/>
      <c r="BG139" s="112"/>
      <c r="BH139" s="112"/>
      <c r="BI139" s="112"/>
      <c r="BJ139" s="112"/>
      <c r="BK139" s="112"/>
      <c r="BL139" s="112"/>
      <c r="BM139" s="112"/>
      <c r="BN139" s="112"/>
      <c r="BO139" s="112"/>
      <c r="BP139" s="112"/>
      <c r="BQ139" s="112"/>
      <c r="BR139" s="112"/>
      <c r="BS139" s="112"/>
      <c r="BT139" s="112"/>
      <c r="BU139" s="112"/>
      <c r="BV139" s="112"/>
      <c r="BW139" s="112"/>
      <c r="BX139" s="112"/>
      <c r="BZ139" s="1"/>
      <c r="CA139" s="120"/>
      <c r="CB139" s="120"/>
      <c r="CC139" s="120"/>
      <c r="CD139" s="120"/>
      <c r="CE139" s="120"/>
      <c r="CF139" s="120"/>
      <c r="CG139" s="120"/>
      <c r="CH139" s="120"/>
      <c r="CI139" s="120"/>
      <c r="CJ139" s="120"/>
      <c r="CK139" s="120"/>
      <c r="CL139" s="120"/>
      <c r="CM139" s="120"/>
      <c r="CN139" s="121"/>
      <c r="CO139" s="122"/>
      <c r="CP139" s="123"/>
      <c r="CQ139" s="123"/>
      <c r="CR139" s="123"/>
      <c r="CS139" s="123"/>
      <c r="CT139" s="123"/>
      <c r="CU139" s="123"/>
      <c r="CV139" s="123"/>
      <c r="CW139" s="123"/>
      <c r="CX139" s="123"/>
      <c r="CY139" s="123"/>
      <c r="CZ139" s="123"/>
      <c r="DA139" s="123"/>
      <c r="DB139" s="123"/>
      <c r="DC139" s="123"/>
      <c r="DD139" s="124"/>
    </row>
    <row r="140" spans="1:108" s="22" customFormat="1" ht="18" customHeight="1">
      <c r="A140" s="103"/>
      <c r="B140" s="104"/>
      <c r="C140" s="104"/>
      <c r="D140" s="104"/>
      <c r="E140" s="104"/>
      <c r="F140" s="104"/>
      <c r="G140" s="105"/>
      <c r="H140" s="1"/>
      <c r="I140" s="123" t="s">
        <v>116</v>
      </c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Z140" s="1"/>
      <c r="CA140" s="120"/>
      <c r="CB140" s="120"/>
      <c r="CC140" s="120"/>
      <c r="CD140" s="120"/>
      <c r="CE140" s="120"/>
      <c r="CF140" s="120"/>
      <c r="CG140" s="120"/>
      <c r="CH140" s="120"/>
      <c r="CI140" s="120"/>
      <c r="CJ140" s="120"/>
      <c r="CK140" s="120"/>
      <c r="CL140" s="120"/>
      <c r="CM140" s="120"/>
      <c r="CN140" s="121"/>
      <c r="CO140" s="122"/>
      <c r="CP140" s="123"/>
      <c r="CQ140" s="123"/>
      <c r="CR140" s="123"/>
      <c r="CS140" s="123"/>
      <c r="CT140" s="123"/>
      <c r="CU140" s="123"/>
      <c r="CV140" s="123"/>
      <c r="CW140" s="123"/>
      <c r="CX140" s="123"/>
      <c r="CY140" s="123"/>
      <c r="CZ140" s="123"/>
      <c r="DA140" s="123"/>
      <c r="DB140" s="123"/>
      <c r="DC140" s="123"/>
      <c r="DD140" s="124"/>
    </row>
    <row r="141" spans="1:108" s="22" customFormat="1" ht="16.5" customHeight="1">
      <c r="A141" s="103"/>
      <c r="B141" s="104"/>
      <c r="C141" s="104"/>
      <c r="D141" s="104"/>
      <c r="E141" s="104"/>
      <c r="F141" s="104"/>
      <c r="G141" s="105"/>
      <c r="H141" s="1"/>
      <c r="I141" s="125" t="s">
        <v>1</v>
      </c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  <c r="BI141" s="125"/>
      <c r="BJ141" s="125"/>
      <c r="BK141" s="125"/>
      <c r="BL141" s="125"/>
      <c r="BM141" s="125"/>
      <c r="BN141" s="125"/>
      <c r="BO141" s="125"/>
      <c r="BP141" s="125"/>
      <c r="BQ141" s="125"/>
      <c r="BR141" s="125"/>
      <c r="BS141" s="125"/>
      <c r="BT141" s="125"/>
      <c r="BU141" s="125"/>
      <c r="BV141" s="125"/>
      <c r="BW141" s="125"/>
      <c r="BX141" s="125"/>
      <c r="BZ141" s="1"/>
      <c r="CA141" s="120"/>
      <c r="CB141" s="120"/>
      <c r="CC141" s="120"/>
      <c r="CD141" s="120"/>
      <c r="CE141" s="120"/>
      <c r="CF141" s="120"/>
      <c r="CG141" s="120"/>
      <c r="CH141" s="120"/>
      <c r="CI141" s="120"/>
      <c r="CJ141" s="120"/>
      <c r="CK141" s="120"/>
      <c r="CL141" s="120"/>
      <c r="CM141" s="120"/>
      <c r="CN141" s="121"/>
      <c r="CO141" s="122"/>
      <c r="CP141" s="123"/>
      <c r="CQ141" s="123"/>
      <c r="CR141" s="123"/>
      <c r="CS141" s="123"/>
      <c r="CT141" s="123"/>
      <c r="CU141" s="123"/>
      <c r="CV141" s="123"/>
      <c r="CW141" s="123"/>
      <c r="CX141" s="123"/>
      <c r="CY141" s="123"/>
      <c r="CZ141" s="123"/>
      <c r="DA141" s="123"/>
      <c r="DB141" s="123"/>
      <c r="DC141" s="123"/>
      <c r="DD141" s="124"/>
    </row>
    <row r="142" spans="1:108" s="22" customFormat="1" ht="30" customHeight="1">
      <c r="A142" s="103"/>
      <c r="B142" s="104"/>
      <c r="C142" s="104"/>
      <c r="D142" s="104"/>
      <c r="E142" s="104"/>
      <c r="F142" s="104"/>
      <c r="G142" s="105"/>
      <c r="H142" s="1"/>
      <c r="I142" s="247" t="s">
        <v>117</v>
      </c>
      <c r="J142" s="247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  <c r="AI142" s="247"/>
      <c r="AJ142" s="247"/>
      <c r="AK142" s="247"/>
      <c r="AL142" s="247"/>
      <c r="AM142" s="247"/>
      <c r="AN142" s="247"/>
      <c r="AO142" s="247"/>
      <c r="AP142" s="247"/>
      <c r="AQ142" s="247"/>
      <c r="AR142" s="247"/>
      <c r="AS142" s="247"/>
      <c r="AT142" s="247"/>
      <c r="AU142" s="247"/>
      <c r="AV142" s="247"/>
      <c r="AW142" s="247"/>
      <c r="AX142" s="247"/>
      <c r="AY142" s="247"/>
      <c r="AZ142" s="247"/>
      <c r="BA142" s="247"/>
      <c r="BB142" s="247"/>
      <c r="BC142" s="247"/>
      <c r="BD142" s="247"/>
      <c r="BE142" s="247"/>
      <c r="BF142" s="247"/>
      <c r="BG142" s="247"/>
      <c r="BH142" s="247"/>
      <c r="BI142" s="247"/>
      <c r="BJ142" s="247"/>
      <c r="BK142" s="247"/>
      <c r="BL142" s="247"/>
      <c r="BM142" s="247"/>
      <c r="BN142" s="247"/>
      <c r="BO142" s="247"/>
      <c r="BP142" s="247"/>
      <c r="BQ142" s="247"/>
      <c r="BR142" s="247"/>
      <c r="BS142" s="247"/>
      <c r="BT142" s="247"/>
      <c r="BU142" s="247"/>
      <c r="BV142" s="247"/>
      <c r="BW142" s="247"/>
      <c r="BX142" s="247"/>
      <c r="BY142" s="2"/>
      <c r="BZ142" s="1"/>
      <c r="CA142" s="120"/>
      <c r="CB142" s="120"/>
      <c r="CC142" s="120"/>
      <c r="CD142" s="120"/>
      <c r="CE142" s="120"/>
      <c r="CF142" s="120"/>
      <c r="CG142" s="120"/>
      <c r="CH142" s="120"/>
      <c r="CI142" s="120"/>
      <c r="CJ142" s="120"/>
      <c r="CK142" s="120"/>
      <c r="CL142" s="120"/>
      <c r="CM142" s="120"/>
      <c r="CN142" s="121"/>
      <c r="CO142" s="126" t="e">
        <f>(CA137-CA138)/CA137</f>
        <v>#DIV/0!</v>
      </c>
      <c r="CP142" s="127"/>
      <c r="CQ142" s="127"/>
      <c r="CR142" s="127"/>
      <c r="CS142" s="127"/>
      <c r="CT142" s="127"/>
      <c r="CU142" s="127"/>
      <c r="CV142" s="127"/>
      <c r="CW142" s="127"/>
      <c r="CX142" s="127"/>
      <c r="CY142" s="127"/>
      <c r="CZ142" s="127"/>
      <c r="DA142" s="127"/>
      <c r="DB142" s="127"/>
      <c r="DC142" s="127"/>
      <c r="DD142" s="128"/>
    </row>
    <row r="143" spans="1:108" s="22" customFormat="1" ht="45" customHeight="1">
      <c r="A143" s="103"/>
      <c r="B143" s="104"/>
      <c r="C143" s="104"/>
      <c r="D143" s="104"/>
      <c r="E143" s="104"/>
      <c r="F143" s="104"/>
      <c r="G143" s="105"/>
      <c r="H143" s="1"/>
      <c r="I143" s="112" t="s">
        <v>20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/>
      <c r="AS143" s="112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  <c r="BF143" s="112"/>
      <c r="BG143" s="112"/>
      <c r="BH143" s="112"/>
      <c r="BI143" s="112"/>
      <c r="BJ143" s="112"/>
      <c r="BK143" s="112"/>
      <c r="BL143" s="112"/>
      <c r="BM143" s="112"/>
      <c r="BN143" s="112"/>
      <c r="BO143" s="112"/>
      <c r="BP143" s="112"/>
      <c r="BQ143" s="112"/>
      <c r="BR143" s="112"/>
      <c r="BS143" s="112"/>
      <c r="BT143" s="112"/>
      <c r="BU143" s="112"/>
      <c r="BV143" s="112"/>
      <c r="BW143" s="112"/>
      <c r="BX143" s="112"/>
      <c r="BY143" s="2"/>
      <c r="BZ143" s="1"/>
      <c r="CA143" s="120"/>
      <c r="CB143" s="120"/>
      <c r="CC143" s="120"/>
      <c r="CD143" s="120"/>
      <c r="CE143" s="120"/>
      <c r="CF143" s="120"/>
      <c r="CG143" s="120"/>
      <c r="CH143" s="120"/>
      <c r="CI143" s="120"/>
      <c r="CJ143" s="120"/>
      <c r="CK143" s="120"/>
      <c r="CL143" s="120"/>
      <c r="CM143" s="120"/>
      <c r="CN143" s="121"/>
      <c r="CO143" s="122"/>
      <c r="CP143" s="123"/>
      <c r="CQ143" s="123"/>
      <c r="CR143" s="123"/>
      <c r="CS143" s="123"/>
      <c r="CT143" s="123"/>
      <c r="CU143" s="123"/>
      <c r="CV143" s="123"/>
      <c r="CW143" s="123"/>
      <c r="CX143" s="123"/>
      <c r="CY143" s="123"/>
      <c r="CZ143" s="123"/>
      <c r="DA143" s="123"/>
      <c r="DB143" s="123"/>
      <c r="DC143" s="123"/>
      <c r="DD143" s="124"/>
    </row>
    <row r="144" spans="1:108" s="22" customFormat="1" ht="72" customHeight="1">
      <c r="A144" s="106"/>
      <c r="B144" s="107"/>
      <c r="C144" s="107"/>
      <c r="D144" s="107"/>
      <c r="E144" s="107"/>
      <c r="F144" s="107"/>
      <c r="G144" s="108"/>
      <c r="H144" s="7"/>
      <c r="I144" s="94" t="s">
        <v>118</v>
      </c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"/>
      <c r="BZ144" s="7"/>
      <c r="CA144" s="95"/>
      <c r="CB144" s="95"/>
      <c r="CC144" s="95"/>
      <c r="CD144" s="95"/>
      <c r="CE144" s="95"/>
      <c r="CF144" s="95"/>
      <c r="CG144" s="95"/>
      <c r="CH144" s="95"/>
      <c r="CI144" s="95"/>
      <c r="CJ144" s="95"/>
      <c r="CK144" s="95"/>
      <c r="CL144" s="95"/>
      <c r="CM144" s="95"/>
      <c r="CN144" s="96"/>
      <c r="CO144" s="97"/>
      <c r="CP144" s="98"/>
      <c r="CQ144" s="98"/>
      <c r="CR144" s="98"/>
      <c r="CS144" s="98"/>
      <c r="CT144" s="98"/>
      <c r="CU144" s="98"/>
      <c r="CV144" s="98"/>
      <c r="CW144" s="98"/>
      <c r="CX144" s="98"/>
      <c r="CY144" s="98"/>
      <c r="CZ144" s="98"/>
      <c r="DA144" s="98"/>
      <c r="DB144" s="98"/>
      <c r="DC144" s="98"/>
      <c r="DD144" s="99"/>
    </row>
    <row r="145" spans="1:108" s="22" customFormat="1" ht="16.5" customHeight="1">
      <c r="A145" s="100" t="s">
        <v>119</v>
      </c>
      <c r="B145" s="101"/>
      <c r="C145" s="101"/>
      <c r="D145" s="101"/>
      <c r="E145" s="101"/>
      <c r="F145" s="101"/>
      <c r="G145" s="102"/>
      <c r="H145" s="109"/>
      <c r="I145" s="111" t="s">
        <v>120</v>
      </c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3"/>
      <c r="BZ145" s="13" t="s">
        <v>63</v>
      </c>
      <c r="CA145" s="115"/>
      <c r="CB145" s="115"/>
      <c r="CC145" s="115"/>
      <c r="CD145" s="115"/>
      <c r="CE145" s="115"/>
      <c r="CF145" s="115"/>
      <c r="CG145" s="115"/>
      <c r="CH145" s="115"/>
      <c r="CI145" s="115"/>
      <c r="CJ145" s="115"/>
      <c r="CK145" s="115"/>
      <c r="CL145" s="115"/>
      <c r="CM145" s="115"/>
      <c r="CN145" s="116"/>
      <c r="CO145" s="117"/>
      <c r="CP145" s="118"/>
      <c r="CQ145" s="118"/>
      <c r="CR145" s="118"/>
      <c r="CS145" s="118"/>
      <c r="CT145" s="118"/>
      <c r="CU145" s="118"/>
      <c r="CV145" s="118"/>
      <c r="CW145" s="118"/>
      <c r="CX145" s="118"/>
      <c r="CY145" s="118"/>
      <c r="CZ145" s="118"/>
      <c r="DA145" s="118"/>
      <c r="DB145" s="118"/>
      <c r="DC145" s="118"/>
      <c r="DD145" s="119"/>
    </row>
    <row r="146" spans="1:108" s="22" customFormat="1" ht="16.5" customHeight="1">
      <c r="A146" s="103"/>
      <c r="B146" s="104"/>
      <c r="C146" s="104"/>
      <c r="D146" s="104"/>
      <c r="E146" s="104"/>
      <c r="F146" s="104"/>
      <c r="G146" s="105"/>
      <c r="H146" s="110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2"/>
      <c r="BK146" s="112"/>
      <c r="BL146" s="112"/>
      <c r="BM146" s="112"/>
      <c r="BN146" s="112"/>
      <c r="BO146" s="112"/>
      <c r="BP146" s="112"/>
      <c r="BQ146" s="112"/>
      <c r="BR146" s="112"/>
      <c r="BS146" s="112"/>
      <c r="BT146" s="112"/>
      <c r="BU146" s="112"/>
      <c r="BV146" s="112"/>
      <c r="BW146" s="112"/>
      <c r="BX146" s="112"/>
      <c r="BY146" s="114"/>
      <c r="BZ146" s="1" t="s">
        <v>64</v>
      </c>
      <c r="CA146" s="120"/>
      <c r="CB146" s="120"/>
      <c r="CC146" s="120"/>
      <c r="CD146" s="120"/>
      <c r="CE146" s="120"/>
      <c r="CF146" s="120"/>
      <c r="CG146" s="120"/>
      <c r="CH146" s="120"/>
      <c r="CI146" s="120"/>
      <c r="CJ146" s="120"/>
      <c r="CK146" s="120"/>
      <c r="CL146" s="120"/>
      <c r="CM146" s="120"/>
      <c r="CN146" s="121"/>
      <c r="CO146" s="122"/>
      <c r="CP146" s="123"/>
      <c r="CQ146" s="123"/>
      <c r="CR146" s="123"/>
      <c r="CS146" s="123"/>
      <c r="CT146" s="123"/>
      <c r="CU146" s="123"/>
      <c r="CV146" s="123"/>
      <c r="CW146" s="123"/>
      <c r="CX146" s="123"/>
      <c r="CY146" s="123"/>
      <c r="CZ146" s="123"/>
      <c r="DA146" s="123"/>
      <c r="DB146" s="123"/>
      <c r="DC146" s="123"/>
      <c r="DD146" s="124"/>
    </row>
    <row r="147" spans="1:108" s="22" customFormat="1" ht="50.25" customHeight="1">
      <c r="A147" s="103"/>
      <c r="B147" s="104"/>
      <c r="C147" s="104"/>
      <c r="D147" s="104"/>
      <c r="E147" s="104"/>
      <c r="F147" s="104"/>
      <c r="G147" s="105"/>
      <c r="H147" s="110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2"/>
      <c r="AT147" s="112"/>
      <c r="AU147" s="112"/>
      <c r="AV147" s="112"/>
      <c r="AW147" s="112"/>
      <c r="AX147" s="112"/>
      <c r="AY147" s="112"/>
      <c r="AZ147" s="112"/>
      <c r="BA147" s="112"/>
      <c r="BB147" s="112"/>
      <c r="BC147" s="112"/>
      <c r="BD147" s="112"/>
      <c r="BE147" s="112"/>
      <c r="BF147" s="112"/>
      <c r="BG147" s="112"/>
      <c r="BH147" s="112"/>
      <c r="BI147" s="112"/>
      <c r="BJ147" s="112"/>
      <c r="BK147" s="112"/>
      <c r="BL147" s="112"/>
      <c r="BM147" s="112"/>
      <c r="BN147" s="112"/>
      <c r="BO147" s="112"/>
      <c r="BP147" s="112"/>
      <c r="BQ147" s="112"/>
      <c r="BR147" s="112"/>
      <c r="BS147" s="112"/>
      <c r="BT147" s="112"/>
      <c r="BU147" s="112"/>
      <c r="BV147" s="112"/>
      <c r="BW147" s="112"/>
      <c r="BX147" s="112"/>
      <c r="BY147" s="114"/>
      <c r="BZ147" s="1"/>
      <c r="CA147" s="120"/>
      <c r="CB147" s="120"/>
      <c r="CC147" s="120"/>
      <c r="CD147" s="120"/>
      <c r="CE147" s="120"/>
      <c r="CF147" s="120"/>
      <c r="CG147" s="120"/>
      <c r="CH147" s="120"/>
      <c r="CI147" s="120"/>
      <c r="CJ147" s="120"/>
      <c r="CK147" s="120"/>
      <c r="CL147" s="120"/>
      <c r="CM147" s="120"/>
      <c r="CN147" s="121"/>
      <c r="CO147" s="122"/>
      <c r="CP147" s="123"/>
      <c r="CQ147" s="123"/>
      <c r="CR147" s="123"/>
      <c r="CS147" s="123"/>
      <c r="CT147" s="123"/>
      <c r="CU147" s="123"/>
      <c r="CV147" s="123"/>
      <c r="CW147" s="123"/>
      <c r="CX147" s="123"/>
      <c r="CY147" s="123"/>
      <c r="CZ147" s="123"/>
      <c r="DA147" s="123"/>
      <c r="DB147" s="123"/>
      <c r="DC147" s="123"/>
      <c r="DD147" s="124"/>
    </row>
    <row r="148" spans="1:108" s="22" customFormat="1" ht="18" customHeight="1">
      <c r="A148" s="103"/>
      <c r="B148" s="104"/>
      <c r="C148" s="104"/>
      <c r="D148" s="104"/>
      <c r="E148" s="104"/>
      <c r="F148" s="104"/>
      <c r="G148" s="105"/>
      <c r="H148" s="1"/>
      <c r="I148" s="123" t="s">
        <v>121</v>
      </c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  <c r="AN148" s="123"/>
      <c r="AO148" s="123"/>
      <c r="AP148" s="123"/>
      <c r="AQ148" s="123"/>
      <c r="AR148" s="123"/>
      <c r="AS148" s="123"/>
      <c r="AT148" s="123"/>
      <c r="AU148" s="123"/>
      <c r="AV148" s="123"/>
      <c r="AW148" s="123"/>
      <c r="AX148" s="123"/>
      <c r="AY148" s="123"/>
      <c r="AZ148" s="123"/>
      <c r="BA148" s="123"/>
      <c r="BB148" s="123"/>
      <c r="BC148" s="123"/>
      <c r="BD148" s="123"/>
      <c r="BE148" s="123"/>
      <c r="BF148" s="123"/>
      <c r="BG148" s="123"/>
      <c r="BH148" s="123"/>
      <c r="BI148" s="123"/>
      <c r="BJ148" s="123"/>
      <c r="BK148" s="123"/>
      <c r="BL148" s="123"/>
      <c r="BM148" s="123"/>
      <c r="BN148" s="123"/>
      <c r="BO148" s="123"/>
      <c r="BP148" s="123"/>
      <c r="BQ148" s="123"/>
      <c r="BR148" s="123"/>
      <c r="BS148" s="123"/>
      <c r="BT148" s="123"/>
      <c r="BU148" s="123"/>
      <c r="BV148" s="123"/>
      <c r="BW148" s="123"/>
      <c r="BX148" s="123"/>
      <c r="BY148" s="2"/>
      <c r="BZ148" s="1"/>
      <c r="CA148" s="120"/>
      <c r="CB148" s="120"/>
      <c r="CC148" s="120"/>
      <c r="CD148" s="120"/>
      <c r="CE148" s="120"/>
      <c r="CF148" s="120"/>
      <c r="CG148" s="120"/>
      <c r="CH148" s="120"/>
      <c r="CI148" s="120"/>
      <c r="CJ148" s="120"/>
      <c r="CK148" s="120"/>
      <c r="CL148" s="120"/>
      <c r="CM148" s="120"/>
      <c r="CN148" s="121"/>
      <c r="CO148" s="122"/>
      <c r="CP148" s="123"/>
      <c r="CQ148" s="123"/>
      <c r="CR148" s="123"/>
      <c r="CS148" s="123"/>
      <c r="CT148" s="123"/>
      <c r="CU148" s="123"/>
      <c r="CV148" s="123"/>
      <c r="CW148" s="123"/>
      <c r="CX148" s="123"/>
      <c r="CY148" s="123"/>
      <c r="CZ148" s="123"/>
      <c r="DA148" s="123"/>
      <c r="DB148" s="123"/>
      <c r="DC148" s="123"/>
      <c r="DD148" s="124"/>
    </row>
    <row r="149" spans="1:108" s="22" customFormat="1" ht="16.5" customHeight="1">
      <c r="A149" s="103"/>
      <c r="B149" s="104"/>
      <c r="C149" s="104"/>
      <c r="D149" s="104"/>
      <c r="E149" s="104"/>
      <c r="F149" s="104"/>
      <c r="G149" s="105"/>
      <c r="H149" s="1"/>
      <c r="I149" s="125" t="s">
        <v>1</v>
      </c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  <c r="BI149" s="125"/>
      <c r="BJ149" s="125"/>
      <c r="BK149" s="125"/>
      <c r="BL149" s="125"/>
      <c r="BM149" s="125"/>
      <c r="BN149" s="125"/>
      <c r="BO149" s="125"/>
      <c r="BP149" s="125"/>
      <c r="BQ149" s="125"/>
      <c r="BR149" s="125"/>
      <c r="BS149" s="125"/>
      <c r="BT149" s="125"/>
      <c r="BU149" s="125"/>
      <c r="BV149" s="125"/>
      <c r="BW149" s="125"/>
      <c r="BX149" s="125"/>
      <c r="BY149" s="2"/>
      <c r="BZ149" s="1"/>
      <c r="CA149" s="120"/>
      <c r="CB149" s="120"/>
      <c r="CC149" s="120"/>
      <c r="CD149" s="120"/>
      <c r="CE149" s="120"/>
      <c r="CF149" s="120"/>
      <c r="CG149" s="120"/>
      <c r="CH149" s="120"/>
      <c r="CI149" s="120"/>
      <c r="CJ149" s="120"/>
      <c r="CK149" s="120"/>
      <c r="CL149" s="120"/>
      <c r="CM149" s="120"/>
      <c r="CN149" s="121"/>
      <c r="CO149" s="122"/>
      <c r="CP149" s="123"/>
      <c r="CQ149" s="123"/>
      <c r="CR149" s="123"/>
      <c r="CS149" s="123"/>
      <c r="CT149" s="123"/>
      <c r="CU149" s="123"/>
      <c r="CV149" s="123"/>
      <c r="CW149" s="123"/>
      <c r="CX149" s="123"/>
      <c r="CY149" s="123"/>
      <c r="CZ149" s="123"/>
      <c r="DA149" s="123"/>
      <c r="DB149" s="123"/>
      <c r="DC149" s="123"/>
      <c r="DD149" s="124"/>
    </row>
    <row r="150" spans="1:108" s="22" customFormat="1" ht="32.1" customHeight="1">
      <c r="A150" s="103"/>
      <c r="B150" s="104"/>
      <c r="C150" s="104"/>
      <c r="D150" s="104"/>
      <c r="E150" s="104"/>
      <c r="F150" s="104"/>
      <c r="G150" s="105"/>
      <c r="H150" s="1"/>
      <c r="I150" s="112" t="s">
        <v>122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112"/>
      <c r="BC150" s="112"/>
      <c r="BD150" s="112"/>
      <c r="BE150" s="112"/>
      <c r="BF150" s="112"/>
      <c r="BG150" s="112"/>
      <c r="BH150" s="112"/>
      <c r="BI150" s="112"/>
      <c r="BJ150" s="112"/>
      <c r="BK150" s="112"/>
      <c r="BL150" s="112"/>
      <c r="BM150" s="112"/>
      <c r="BN150" s="112"/>
      <c r="BO150" s="112"/>
      <c r="BP150" s="112"/>
      <c r="BQ150" s="112"/>
      <c r="BR150" s="112"/>
      <c r="BS150" s="112"/>
      <c r="BT150" s="112"/>
      <c r="BU150" s="112"/>
      <c r="BV150" s="112"/>
      <c r="BW150" s="112"/>
      <c r="BX150" s="112"/>
      <c r="BY150" s="2"/>
      <c r="BZ150" s="1"/>
      <c r="CA150" s="120"/>
      <c r="CB150" s="120"/>
      <c r="CC150" s="120"/>
      <c r="CD150" s="120"/>
      <c r="CE150" s="120"/>
      <c r="CF150" s="120"/>
      <c r="CG150" s="120"/>
      <c r="CH150" s="120"/>
      <c r="CI150" s="120"/>
      <c r="CJ150" s="120"/>
      <c r="CK150" s="120"/>
      <c r="CL150" s="120"/>
      <c r="CM150" s="120"/>
      <c r="CN150" s="121"/>
      <c r="CO150" s="126" t="e">
        <f>CA145/CA146</f>
        <v>#DIV/0!</v>
      </c>
      <c r="CP150" s="127"/>
      <c r="CQ150" s="127"/>
      <c r="CR150" s="127"/>
      <c r="CS150" s="127"/>
      <c r="CT150" s="127"/>
      <c r="CU150" s="127"/>
      <c r="CV150" s="127"/>
      <c r="CW150" s="127"/>
      <c r="CX150" s="127"/>
      <c r="CY150" s="127"/>
      <c r="CZ150" s="127"/>
      <c r="DA150" s="127"/>
      <c r="DB150" s="127"/>
      <c r="DC150" s="127"/>
      <c r="DD150" s="128"/>
    </row>
    <row r="151" spans="1:108" s="22" customFormat="1" ht="60" customHeight="1">
      <c r="A151" s="103"/>
      <c r="B151" s="104"/>
      <c r="C151" s="104"/>
      <c r="D151" s="104"/>
      <c r="E151" s="104"/>
      <c r="F151" s="104"/>
      <c r="G151" s="105"/>
      <c r="H151" s="1"/>
      <c r="I151" s="112" t="s">
        <v>21</v>
      </c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  <c r="BF151" s="112"/>
      <c r="BG151" s="112"/>
      <c r="BH151" s="112"/>
      <c r="BI151" s="112"/>
      <c r="BJ151" s="112"/>
      <c r="BK151" s="112"/>
      <c r="BL151" s="112"/>
      <c r="BM151" s="112"/>
      <c r="BN151" s="112"/>
      <c r="BO151" s="112"/>
      <c r="BP151" s="112"/>
      <c r="BQ151" s="112"/>
      <c r="BR151" s="112"/>
      <c r="BS151" s="112"/>
      <c r="BT151" s="112"/>
      <c r="BU151" s="112"/>
      <c r="BV151" s="112"/>
      <c r="BW151" s="112"/>
      <c r="BX151" s="112"/>
      <c r="BY151" s="2"/>
      <c r="BZ151" s="1"/>
      <c r="CA151" s="120"/>
      <c r="CB151" s="120"/>
      <c r="CC151" s="120"/>
      <c r="CD151" s="120"/>
      <c r="CE151" s="120"/>
      <c r="CF151" s="120"/>
      <c r="CG151" s="120"/>
      <c r="CH151" s="120"/>
      <c r="CI151" s="120"/>
      <c r="CJ151" s="120"/>
      <c r="CK151" s="120"/>
      <c r="CL151" s="120"/>
      <c r="CM151" s="120"/>
      <c r="CN151" s="121"/>
      <c r="CO151" s="122"/>
      <c r="CP151" s="123"/>
      <c r="CQ151" s="123"/>
      <c r="CR151" s="123"/>
      <c r="CS151" s="123"/>
      <c r="CT151" s="123"/>
      <c r="CU151" s="123"/>
      <c r="CV151" s="123"/>
      <c r="CW151" s="123"/>
      <c r="CX151" s="123"/>
      <c r="CY151" s="123"/>
      <c r="CZ151" s="123"/>
      <c r="DA151" s="123"/>
      <c r="DB151" s="123"/>
      <c r="DC151" s="123"/>
      <c r="DD151" s="124"/>
    </row>
    <row r="152" spans="1:108" s="22" customFormat="1" ht="45.75" customHeight="1">
      <c r="A152" s="106"/>
      <c r="B152" s="107"/>
      <c r="C152" s="107"/>
      <c r="D152" s="107"/>
      <c r="E152" s="107"/>
      <c r="F152" s="107"/>
      <c r="G152" s="108"/>
      <c r="H152" s="7"/>
      <c r="I152" s="94" t="s">
        <v>123</v>
      </c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4"/>
      <c r="BB152" s="94"/>
      <c r="BC152" s="94"/>
      <c r="BD152" s="94"/>
      <c r="BE152" s="94"/>
      <c r="BF152" s="94"/>
      <c r="BG152" s="94"/>
      <c r="BH152" s="94"/>
      <c r="BI152" s="94"/>
      <c r="BJ152" s="94"/>
      <c r="BK152" s="94"/>
      <c r="BL152" s="94"/>
      <c r="BM152" s="94"/>
      <c r="BN152" s="94"/>
      <c r="BO152" s="94"/>
      <c r="BP152" s="94"/>
      <c r="BQ152" s="94"/>
      <c r="BR152" s="94"/>
      <c r="BS152" s="94"/>
      <c r="BT152" s="94"/>
      <c r="BU152" s="94"/>
      <c r="BV152" s="94"/>
      <c r="BW152" s="94"/>
      <c r="BX152" s="94"/>
      <c r="BY152" s="9"/>
      <c r="BZ152" s="7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95"/>
      <c r="CM152" s="95"/>
      <c r="CN152" s="96"/>
      <c r="CO152" s="97"/>
      <c r="CP152" s="98"/>
      <c r="CQ152" s="98"/>
      <c r="CR152" s="98"/>
      <c r="CS152" s="98"/>
      <c r="CT152" s="98"/>
      <c r="CU152" s="98"/>
      <c r="CV152" s="98"/>
      <c r="CW152" s="98"/>
      <c r="CX152" s="98"/>
      <c r="CY152" s="98"/>
      <c r="CZ152" s="98"/>
      <c r="DA152" s="98"/>
      <c r="DB152" s="98"/>
      <c r="DC152" s="98"/>
      <c r="DD152" s="99"/>
    </row>
    <row r="153" spans="1:108" s="22" customFormat="1" ht="16.5" customHeight="1">
      <c r="A153" s="100" t="s">
        <v>124</v>
      </c>
      <c r="B153" s="101"/>
      <c r="C153" s="101"/>
      <c r="D153" s="101"/>
      <c r="E153" s="101"/>
      <c r="F153" s="101"/>
      <c r="G153" s="102"/>
      <c r="H153" s="109"/>
      <c r="I153" s="111" t="s">
        <v>14</v>
      </c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3"/>
      <c r="BZ153" s="13" t="s">
        <v>63</v>
      </c>
      <c r="CA153" s="115"/>
      <c r="CB153" s="115"/>
      <c r="CC153" s="115"/>
      <c r="CD153" s="115"/>
      <c r="CE153" s="115"/>
      <c r="CF153" s="115"/>
      <c r="CG153" s="115"/>
      <c r="CH153" s="115"/>
      <c r="CI153" s="115"/>
      <c r="CJ153" s="115"/>
      <c r="CK153" s="115"/>
      <c r="CL153" s="115"/>
      <c r="CM153" s="115"/>
      <c r="CN153" s="116"/>
      <c r="CO153" s="117"/>
      <c r="CP153" s="118"/>
      <c r="CQ153" s="118"/>
      <c r="CR153" s="118"/>
      <c r="CS153" s="118"/>
      <c r="CT153" s="118"/>
      <c r="CU153" s="118"/>
      <c r="CV153" s="118"/>
      <c r="CW153" s="118"/>
      <c r="CX153" s="118"/>
      <c r="CY153" s="118"/>
      <c r="CZ153" s="118"/>
      <c r="DA153" s="118"/>
      <c r="DB153" s="118"/>
      <c r="DC153" s="118"/>
      <c r="DD153" s="119"/>
    </row>
    <row r="154" spans="1:108" s="22" customFormat="1" ht="16.5" customHeight="1">
      <c r="A154" s="103"/>
      <c r="B154" s="104"/>
      <c r="C154" s="104"/>
      <c r="D154" s="104"/>
      <c r="E154" s="104"/>
      <c r="F154" s="104"/>
      <c r="G154" s="105"/>
      <c r="H154" s="110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  <c r="BI154" s="112"/>
      <c r="BJ154" s="112"/>
      <c r="BK154" s="112"/>
      <c r="BL154" s="112"/>
      <c r="BM154" s="112"/>
      <c r="BN154" s="112"/>
      <c r="BO154" s="112"/>
      <c r="BP154" s="112"/>
      <c r="BQ154" s="112"/>
      <c r="BR154" s="112"/>
      <c r="BS154" s="112"/>
      <c r="BT154" s="112"/>
      <c r="BU154" s="112"/>
      <c r="BV154" s="112"/>
      <c r="BW154" s="112"/>
      <c r="BX154" s="112"/>
      <c r="BY154" s="114"/>
      <c r="BZ154" s="1" t="s">
        <v>64</v>
      </c>
      <c r="CA154" s="120"/>
      <c r="CB154" s="120"/>
      <c r="CC154" s="120"/>
      <c r="CD154" s="120"/>
      <c r="CE154" s="120"/>
      <c r="CF154" s="120"/>
      <c r="CG154" s="120"/>
      <c r="CH154" s="120"/>
      <c r="CI154" s="120"/>
      <c r="CJ154" s="120"/>
      <c r="CK154" s="120"/>
      <c r="CL154" s="120"/>
      <c r="CM154" s="120"/>
      <c r="CN154" s="121"/>
      <c r="CO154" s="122"/>
      <c r="CP154" s="123"/>
      <c r="CQ154" s="123"/>
      <c r="CR154" s="123"/>
      <c r="CS154" s="123"/>
      <c r="CT154" s="123"/>
      <c r="CU154" s="123"/>
      <c r="CV154" s="123"/>
      <c r="CW154" s="123"/>
      <c r="CX154" s="123"/>
      <c r="CY154" s="123"/>
      <c r="CZ154" s="123"/>
      <c r="DA154" s="123"/>
      <c r="DB154" s="123"/>
      <c r="DC154" s="123"/>
      <c r="DD154" s="124"/>
    </row>
    <row r="155" spans="1:108" s="22" customFormat="1" ht="29.25" customHeight="1">
      <c r="A155" s="103"/>
      <c r="B155" s="104"/>
      <c r="C155" s="104"/>
      <c r="D155" s="104"/>
      <c r="E155" s="104"/>
      <c r="F155" s="104"/>
      <c r="G155" s="105"/>
      <c r="H155" s="110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2"/>
      <c r="BK155" s="112"/>
      <c r="BL155" s="112"/>
      <c r="BM155" s="112"/>
      <c r="BN155" s="112"/>
      <c r="BO155" s="112"/>
      <c r="BP155" s="112"/>
      <c r="BQ155" s="112"/>
      <c r="BR155" s="112"/>
      <c r="BS155" s="112"/>
      <c r="BT155" s="112"/>
      <c r="BU155" s="112"/>
      <c r="BV155" s="112"/>
      <c r="BW155" s="112"/>
      <c r="BX155" s="112"/>
      <c r="BY155" s="114"/>
      <c r="BZ155" s="1"/>
      <c r="CA155" s="120"/>
      <c r="CB155" s="120"/>
      <c r="CC155" s="120"/>
      <c r="CD155" s="120"/>
      <c r="CE155" s="120"/>
      <c r="CF155" s="120"/>
      <c r="CG155" s="120"/>
      <c r="CH155" s="120"/>
      <c r="CI155" s="120"/>
      <c r="CJ155" s="120"/>
      <c r="CK155" s="120"/>
      <c r="CL155" s="120"/>
      <c r="CM155" s="120"/>
      <c r="CN155" s="121"/>
      <c r="CO155" s="122"/>
      <c r="CP155" s="123"/>
      <c r="CQ155" s="123"/>
      <c r="CR155" s="123"/>
      <c r="CS155" s="123"/>
      <c r="CT155" s="123"/>
      <c r="CU155" s="123"/>
      <c r="CV155" s="123"/>
      <c r="CW155" s="123"/>
      <c r="CX155" s="123"/>
      <c r="CY155" s="123"/>
      <c r="CZ155" s="123"/>
      <c r="DA155" s="123"/>
      <c r="DB155" s="123"/>
      <c r="DC155" s="123"/>
      <c r="DD155" s="124"/>
    </row>
    <row r="156" spans="1:108" s="22" customFormat="1" ht="18" customHeight="1">
      <c r="A156" s="103"/>
      <c r="B156" s="104"/>
      <c r="C156" s="104"/>
      <c r="D156" s="104"/>
      <c r="E156" s="104"/>
      <c r="F156" s="104"/>
      <c r="G156" s="105"/>
      <c r="H156" s="1"/>
      <c r="I156" s="123" t="s">
        <v>125</v>
      </c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/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3"/>
      <c r="BO156" s="123"/>
      <c r="BP156" s="123"/>
      <c r="BQ156" s="123"/>
      <c r="BR156" s="123"/>
      <c r="BS156" s="123"/>
      <c r="BT156" s="123"/>
      <c r="BU156" s="123"/>
      <c r="BV156" s="123"/>
      <c r="BW156" s="123"/>
      <c r="BX156" s="123"/>
      <c r="BY156" s="2"/>
      <c r="BZ156" s="1"/>
      <c r="CA156" s="120"/>
      <c r="CB156" s="120"/>
      <c r="CC156" s="120"/>
      <c r="CD156" s="120"/>
      <c r="CE156" s="120"/>
      <c r="CF156" s="120"/>
      <c r="CG156" s="120"/>
      <c r="CH156" s="120"/>
      <c r="CI156" s="120"/>
      <c r="CJ156" s="120"/>
      <c r="CK156" s="120"/>
      <c r="CL156" s="120"/>
      <c r="CM156" s="120"/>
      <c r="CN156" s="121"/>
      <c r="CO156" s="122"/>
      <c r="CP156" s="123"/>
      <c r="CQ156" s="123"/>
      <c r="CR156" s="123"/>
      <c r="CS156" s="123"/>
      <c r="CT156" s="123"/>
      <c r="CU156" s="123"/>
      <c r="CV156" s="123"/>
      <c r="CW156" s="123"/>
      <c r="CX156" s="123"/>
      <c r="CY156" s="123"/>
      <c r="CZ156" s="123"/>
      <c r="DA156" s="123"/>
      <c r="DB156" s="123"/>
      <c r="DC156" s="123"/>
      <c r="DD156" s="124"/>
    </row>
    <row r="157" spans="1:108" s="22" customFormat="1" ht="16.5" customHeight="1">
      <c r="A157" s="103"/>
      <c r="B157" s="104"/>
      <c r="C157" s="104"/>
      <c r="D157" s="104"/>
      <c r="E157" s="104"/>
      <c r="F157" s="104"/>
      <c r="G157" s="105"/>
      <c r="H157" s="1"/>
      <c r="I157" s="125" t="s">
        <v>1</v>
      </c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2"/>
      <c r="BZ157" s="1"/>
      <c r="CA157" s="120"/>
      <c r="CB157" s="120"/>
      <c r="CC157" s="120"/>
      <c r="CD157" s="120"/>
      <c r="CE157" s="120"/>
      <c r="CF157" s="120"/>
      <c r="CG157" s="120"/>
      <c r="CH157" s="120"/>
      <c r="CI157" s="120"/>
      <c r="CJ157" s="120"/>
      <c r="CK157" s="120"/>
      <c r="CL157" s="120"/>
      <c r="CM157" s="120"/>
      <c r="CN157" s="121"/>
      <c r="CO157" s="122"/>
      <c r="CP157" s="123"/>
      <c r="CQ157" s="123"/>
      <c r="CR157" s="123"/>
      <c r="CS157" s="123"/>
      <c r="CT157" s="123"/>
      <c r="CU157" s="123"/>
      <c r="CV157" s="123"/>
      <c r="CW157" s="123"/>
      <c r="CX157" s="123"/>
      <c r="CY157" s="123"/>
      <c r="CZ157" s="123"/>
      <c r="DA157" s="123"/>
      <c r="DB157" s="123"/>
      <c r="DC157" s="123"/>
      <c r="DD157" s="124"/>
    </row>
    <row r="158" spans="1:108" s="22" customFormat="1" ht="32.1" customHeight="1">
      <c r="A158" s="103"/>
      <c r="B158" s="104"/>
      <c r="C158" s="104"/>
      <c r="D158" s="104"/>
      <c r="E158" s="104"/>
      <c r="F158" s="104"/>
      <c r="G158" s="105"/>
      <c r="H158" s="1"/>
      <c r="I158" s="112" t="s">
        <v>126</v>
      </c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  <c r="BI158" s="112"/>
      <c r="BJ158" s="112"/>
      <c r="BK158" s="112"/>
      <c r="BL158" s="112"/>
      <c r="BM158" s="112"/>
      <c r="BN158" s="112"/>
      <c r="BO158" s="112"/>
      <c r="BP158" s="112"/>
      <c r="BQ158" s="112"/>
      <c r="BR158" s="112"/>
      <c r="BS158" s="112"/>
      <c r="BT158" s="112"/>
      <c r="BU158" s="112"/>
      <c r="BV158" s="112"/>
      <c r="BW158" s="112"/>
      <c r="BX158" s="112"/>
      <c r="BY158" s="2"/>
      <c r="BZ158" s="1"/>
      <c r="CA158" s="120"/>
      <c r="CB158" s="120"/>
      <c r="CC158" s="120"/>
      <c r="CD158" s="120"/>
      <c r="CE158" s="120"/>
      <c r="CF158" s="120"/>
      <c r="CG158" s="120"/>
      <c r="CH158" s="120"/>
      <c r="CI158" s="120"/>
      <c r="CJ158" s="120"/>
      <c r="CK158" s="120"/>
      <c r="CL158" s="120"/>
      <c r="CM158" s="120"/>
      <c r="CN158" s="121"/>
      <c r="CO158" s="126" t="e">
        <f>(ABS(CA153-CA154))/CA154</f>
        <v>#DIV/0!</v>
      </c>
      <c r="CP158" s="127"/>
      <c r="CQ158" s="127"/>
      <c r="CR158" s="127"/>
      <c r="CS158" s="127"/>
      <c r="CT158" s="127"/>
      <c r="CU158" s="127"/>
      <c r="CV158" s="127"/>
      <c r="CW158" s="127"/>
      <c r="CX158" s="127"/>
      <c r="CY158" s="127"/>
      <c r="CZ158" s="127"/>
      <c r="DA158" s="127"/>
      <c r="DB158" s="127"/>
      <c r="DC158" s="127"/>
      <c r="DD158" s="128"/>
    </row>
    <row r="159" spans="1:108" s="22" customFormat="1" ht="44.25" customHeight="1">
      <c r="A159" s="103"/>
      <c r="B159" s="104"/>
      <c r="C159" s="104"/>
      <c r="D159" s="104"/>
      <c r="E159" s="104"/>
      <c r="F159" s="104"/>
      <c r="G159" s="105"/>
      <c r="H159" s="1"/>
      <c r="I159" s="112" t="s">
        <v>33</v>
      </c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  <c r="BI159" s="112"/>
      <c r="BJ159" s="112"/>
      <c r="BK159" s="112"/>
      <c r="BL159" s="112"/>
      <c r="BM159" s="112"/>
      <c r="BN159" s="112"/>
      <c r="BO159" s="112"/>
      <c r="BP159" s="112"/>
      <c r="BQ159" s="112"/>
      <c r="BR159" s="112"/>
      <c r="BS159" s="112"/>
      <c r="BT159" s="112"/>
      <c r="BU159" s="112"/>
      <c r="BV159" s="112"/>
      <c r="BW159" s="112"/>
      <c r="BX159" s="112"/>
      <c r="BY159" s="2"/>
      <c r="BZ159" s="1"/>
      <c r="CA159" s="120"/>
      <c r="CB159" s="120"/>
      <c r="CC159" s="120"/>
      <c r="CD159" s="120"/>
      <c r="CE159" s="120"/>
      <c r="CF159" s="120"/>
      <c r="CG159" s="120"/>
      <c r="CH159" s="120"/>
      <c r="CI159" s="120"/>
      <c r="CJ159" s="120"/>
      <c r="CK159" s="120"/>
      <c r="CL159" s="120"/>
      <c r="CM159" s="120"/>
      <c r="CN159" s="121"/>
      <c r="CO159" s="122"/>
      <c r="CP159" s="123"/>
      <c r="CQ159" s="123"/>
      <c r="CR159" s="123"/>
      <c r="CS159" s="123"/>
      <c r="CT159" s="123"/>
      <c r="CU159" s="123"/>
      <c r="CV159" s="123"/>
      <c r="CW159" s="123"/>
      <c r="CX159" s="123"/>
      <c r="CY159" s="123"/>
      <c r="CZ159" s="123"/>
      <c r="DA159" s="123"/>
      <c r="DB159" s="123"/>
      <c r="DC159" s="123"/>
      <c r="DD159" s="124"/>
    </row>
    <row r="160" spans="1:108" s="22" customFormat="1" ht="57" customHeight="1">
      <c r="A160" s="106"/>
      <c r="B160" s="107"/>
      <c r="C160" s="107"/>
      <c r="D160" s="107"/>
      <c r="E160" s="107"/>
      <c r="F160" s="107"/>
      <c r="G160" s="108"/>
      <c r="H160" s="7"/>
      <c r="I160" s="94" t="s">
        <v>127</v>
      </c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4"/>
      <c r="BB160" s="94"/>
      <c r="BC160" s="94"/>
      <c r="BD160" s="94"/>
      <c r="BE160" s="94"/>
      <c r="BF160" s="94"/>
      <c r="BG160" s="94"/>
      <c r="BH160" s="94"/>
      <c r="BI160" s="94"/>
      <c r="BJ160" s="94"/>
      <c r="BK160" s="94"/>
      <c r="BL160" s="94"/>
      <c r="BM160" s="94"/>
      <c r="BN160" s="94"/>
      <c r="BO160" s="94"/>
      <c r="BP160" s="94"/>
      <c r="BQ160" s="94"/>
      <c r="BR160" s="94"/>
      <c r="BS160" s="94"/>
      <c r="BT160" s="94"/>
      <c r="BU160" s="94"/>
      <c r="BV160" s="94"/>
      <c r="BW160" s="94"/>
      <c r="BX160" s="94"/>
      <c r="BY160" s="9"/>
      <c r="BZ160" s="7"/>
      <c r="CA160" s="95"/>
      <c r="CB160" s="95"/>
      <c r="CC160" s="95"/>
      <c r="CD160" s="95"/>
      <c r="CE160" s="95"/>
      <c r="CF160" s="95"/>
      <c r="CG160" s="95"/>
      <c r="CH160" s="95"/>
      <c r="CI160" s="95"/>
      <c r="CJ160" s="95"/>
      <c r="CK160" s="95"/>
      <c r="CL160" s="95"/>
      <c r="CM160" s="95"/>
      <c r="CN160" s="96"/>
      <c r="CO160" s="97"/>
      <c r="CP160" s="98"/>
      <c r="CQ160" s="98"/>
      <c r="CR160" s="98"/>
      <c r="CS160" s="98"/>
      <c r="CT160" s="98"/>
      <c r="CU160" s="98"/>
      <c r="CV160" s="98"/>
      <c r="CW160" s="98"/>
      <c r="CX160" s="98"/>
      <c r="CY160" s="98"/>
      <c r="CZ160" s="98"/>
      <c r="DA160" s="98"/>
      <c r="DB160" s="98"/>
      <c r="DC160" s="98"/>
      <c r="DD160" s="99"/>
    </row>
    <row r="161" spans="1:108" s="22" customFormat="1" ht="16.5" customHeight="1">
      <c r="A161" s="100" t="s">
        <v>128</v>
      </c>
      <c r="B161" s="101"/>
      <c r="C161" s="101"/>
      <c r="D161" s="101"/>
      <c r="E161" s="101"/>
      <c r="F161" s="101"/>
      <c r="G161" s="102"/>
      <c r="H161" s="109"/>
      <c r="I161" s="111" t="s">
        <v>56</v>
      </c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3"/>
      <c r="BZ161" s="13" t="s">
        <v>63</v>
      </c>
      <c r="CA161" s="115"/>
      <c r="CB161" s="115"/>
      <c r="CC161" s="115"/>
      <c r="CD161" s="115"/>
      <c r="CE161" s="115"/>
      <c r="CF161" s="115"/>
      <c r="CG161" s="115"/>
      <c r="CH161" s="115"/>
      <c r="CI161" s="115"/>
      <c r="CJ161" s="115"/>
      <c r="CK161" s="115"/>
      <c r="CL161" s="115"/>
      <c r="CM161" s="115"/>
      <c r="CN161" s="116"/>
      <c r="CO161" s="117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9"/>
    </row>
    <row r="162" spans="1:108" s="22" customFormat="1" ht="16.5" customHeight="1">
      <c r="A162" s="103"/>
      <c r="B162" s="104"/>
      <c r="C162" s="104"/>
      <c r="D162" s="104"/>
      <c r="E162" s="104"/>
      <c r="F162" s="104"/>
      <c r="G162" s="105"/>
      <c r="H162" s="110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2"/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2"/>
      <c r="BY162" s="114"/>
      <c r="BZ162" s="1" t="s">
        <v>64</v>
      </c>
      <c r="CA162" s="120"/>
      <c r="CB162" s="120"/>
      <c r="CC162" s="120"/>
      <c r="CD162" s="120"/>
      <c r="CE162" s="120"/>
      <c r="CF162" s="120"/>
      <c r="CG162" s="120"/>
      <c r="CH162" s="120"/>
      <c r="CI162" s="120"/>
      <c r="CJ162" s="120"/>
      <c r="CK162" s="120"/>
      <c r="CL162" s="120"/>
      <c r="CM162" s="120"/>
      <c r="CN162" s="121"/>
      <c r="CO162" s="122"/>
      <c r="CP162" s="123"/>
      <c r="CQ162" s="123"/>
      <c r="CR162" s="123"/>
      <c r="CS162" s="123"/>
      <c r="CT162" s="123"/>
      <c r="CU162" s="123"/>
      <c r="CV162" s="123"/>
      <c r="CW162" s="123"/>
      <c r="CX162" s="123"/>
      <c r="CY162" s="123"/>
      <c r="CZ162" s="123"/>
      <c r="DA162" s="123"/>
      <c r="DB162" s="123"/>
      <c r="DC162" s="123"/>
      <c r="DD162" s="124"/>
    </row>
    <row r="163" spans="1:108" s="22" customFormat="1" ht="9" customHeight="1">
      <c r="A163" s="103"/>
      <c r="B163" s="104"/>
      <c r="C163" s="104"/>
      <c r="D163" s="104"/>
      <c r="E163" s="104"/>
      <c r="F163" s="104"/>
      <c r="G163" s="105"/>
      <c r="H163" s="110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  <c r="BI163" s="112"/>
      <c r="BJ163" s="112"/>
      <c r="BK163" s="112"/>
      <c r="BL163" s="112"/>
      <c r="BM163" s="112"/>
      <c r="BN163" s="112"/>
      <c r="BO163" s="112"/>
      <c r="BP163" s="112"/>
      <c r="BQ163" s="112"/>
      <c r="BR163" s="112"/>
      <c r="BS163" s="112"/>
      <c r="BT163" s="112"/>
      <c r="BU163" s="112"/>
      <c r="BV163" s="112"/>
      <c r="BW163" s="112"/>
      <c r="BX163" s="112"/>
      <c r="BY163" s="114"/>
      <c r="BZ163" s="1"/>
      <c r="CA163" s="120"/>
      <c r="CB163" s="120"/>
      <c r="CC163" s="120"/>
      <c r="CD163" s="120"/>
      <c r="CE163" s="120"/>
      <c r="CF163" s="120"/>
      <c r="CG163" s="120"/>
      <c r="CH163" s="120"/>
      <c r="CI163" s="120"/>
      <c r="CJ163" s="120"/>
      <c r="CK163" s="120"/>
      <c r="CL163" s="120"/>
      <c r="CM163" s="120"/>
      <c r="CN163" s="121"/>
      <c r="CO163" s="122"/>
      <c r="CP163" s="123"/>
      <c r="CQ163" s="123"/>
      <c r="CR163" s="123"/>
      <c r="CS163" s="123"/>
      <c r="CT163" s="123"/>
      <c r="CU163" s="123"/>
      <c r="CV163" s="123"/>
      <c r="CW163" s="123"/>
      <c r="CX163" s="123"/>
      <c r="CY163" s="123"/>
      <c r="CZ163" s="123"/>
      <c r="DA163" s="123"/>
      <c r="DB163" s="123"/>
      <c r="DC163" s="123"/>
      <c r="DD163" s="124"/>
    </row>
    <row r="164" spans="1:108" s="22" customFormat="1" ht="18" customHeight="1">
      <c r="A164" s="103"/>
      <c r="B164" s="104"/>
      <c r="C164" s="104"/>
      <c r="D164" s="104"/>
      <c r="E164" s="104"/>
      <c r="F164" s="104"/>
      <c r="G164" s="105"/>
      <c r="H164" s="1"/>
      <c r="I164" s="123" t="s">
        <v>129</v>
      </c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23"/>
      <c r="BH164" s="123"/>
      <c r="BI164" s="123"/>
      <c r="BJ164" s="123"/>
      <c r="BK164" s="123"/>
      <c r="BL164" s="123"/>
      <c r="BM164" s="123"/>
      <c r="BN164" s="123"/>
      <c r="BO164" s="123"/>
      <c r="BP164" s="123"/>
      <c r="BQ164" s="123"/>
      <c r="BR164" s="123"/>
      <c r="BS164" s="123"/>
      <c r="BT164" s="123"/>
      <c r="BU164" s="123"/>
      <c r="BV164" s="123"/>
      <c r="BW164" s="123"/>
      <c r="BX164" s="123"/>
      <c r="BY164" s="2"/>
      <c r="BZ164" s="1"/>
      <c r="CA164" s="120"/>
      <c r="CB164" s="120"/>
      <c r="CC164" s="120"/>
      <c r="CD164" s="120"/>
      <c r="CE164" s="120"/>
      <c r="CF164" s="120"/>
      <c r="CG164" s="120"/>
      <c r="CH164" s="120"/>
      <c r="CI164" s="120"/>
      <c r="CJ164" s="120"/>
      <c r="CK164" s="120"/>
      <c r="CL164" s="120"/>
      <c r="CM164" s="120"/>
      <c r="CN164" s="121"/>
      <c r="CO164" s="122"/>
      <c r="CP164" s="123"/>
      <c r="CQ164" s="123"/>
      <c r="CR164" s="123"/>
      <c r="CS164" s="123"/>
      <c r="CT164" s="123"/>
      <c r="CU164" s="123"/>
      <c r="CV164" s="123"/>
      <c r="CW164" s="123"/>
      <c r="CX164" s="123"/>
      <c r="CY164" s="123"/>
      <c r="CZ164" s="123"/>
      <c r="DA164" s="123"/>
      <c r="DB164" s="123"/>
      <c r="DC164" s="123"/>
      <c r="DD164" s="124"/>
    </row>
    <row r="165" spans="1:108" s="22" customFormat="1" ht="16.5" customHeight="1">
      <c r="A165" s="103"/>
      <c r="B165" s="104"/>
      <c r="C165" s="104"/>
      <c r="D165" s="104"/>
      <c r="E165" s="104"/>
      <c r="F165" s="104"/>
      <c r="G165" s="105"/>
      <c r="H165" s="1"/>
      <c r="I165" s="125" t="s">
        <v>1</v>
      </c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2"/>
      <c r="BZ165" s="1"/>
      <c r="CA165" s="120"/>
      <c r="CB165" s="120"/>
      <c r="CC165" s="120"/>
      <c r="CD165" s="120"/>
      <c r="CE165" s="120"/>
      <c r="CF165" s="120"/>
      <c r="CG165" s="120"/>
      <c r="CH165" s="120"/>
      <c r="CI165" s="120"/>
      <c r="CJ165" s="120"/>
      <c r="CK165" s="120"/>
      <c r="CL165" s="120"/>
      <c r="CM165" s="120"/>
      <c r="CN165" s="121"/>
      <c r="CO165" s="122"/>
      <c r="CP165" s="123"/>
      <c r="CQ165" s="123"/>
      <c r="CR165" s="123"/>
      <c r="CS165" s="123"/>
      <c r="CT165" s="123"/>
      <c r="CU165" s="123"/>
      <c r="CV165" s="123"/>
      <c r="CW165" s="123"/>
      <c r="CX165" s="123"/>
      <c r="CY165" s="123"/>
      <c r="CZ165" s="123"/>
      <c r="DA165" s="123"/>
      <c r="DB165" s="123"/>
      <c r="DC165" s="123"/>
      <c r="DD165" s="124"/>
    </row>
    <row r="166" spans="1:108" s="22" customFormat="1" ht="32.1" customHeight="1">
      <c r="A166" s="103"/>
      <c r="B166" s="104"/>
      <c r="C166" s="104"/>
      <c r="D166" s="104"/>
      <c r="E166" s="104"/>
      <c r="F166" s="104"/>
      <c r="G166" s="105"/>
      <c r="H166" s="1"/>
      <c r="I166" s="112" t="s">
        <v>130</v>
      </c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  <c r="BI166" s="112"/>
      <c r="BJ166" s="112"/>
      <c r="BK166" s="112"/>
      <c r="BL166" s="112"/>
      <c r="BM166" s="112"/>
      <c r="BN166" s="112"/>
      <c r="BO166" s="112"/>
      <c r="BP166" s="112"/>
      <c r="BQ166" s="112"/>
      <c r="BR166" s="112"/>
      <c r="BS166" s="112"/>
      <c r="BT166" s="112"/>
      <c r="BU166" s="112"/>
      <c r="BV166" s="112"/>
      <c r="BW166" s="112"/>
      <c r="BX166" s="112"/>
      <c r="BY166" s="2"/>
      <c r="BZ166" s="1"/>
      <c r="CA166" s="120"/>
      <c r="CB166" s="120"/>
      <c r="CC166" s="120"/>
      <c r="CD166" s="120"/>
      <c r="CE166" s="120"/>
      <c r="CF166" s="120"/>
      <c r="CG166" s="120"/>
      <c r="CH166" s="120"/>
      <c r="CI166" s="120"/>
      <c r="CJ166" s="120"/>
      <c r="CK166" s="120"/>
      <c r="CL166" s="120"/>
      <c r="CM166" s="120"/>
      <c r="CN166" s="121"/>
      <c r="CO166" s="126" t="e">
        <f>CA161/CA162</f>
        <v>#DIV/0!</v>
      </c>
      <c r="CP166" s="127"/>
      <c r="CQ166" s="127"/>
      <c r="CR166" s="127"/>
      <c r="CS166" s="127"/>
      <c r="CT166" s="127"/>
      <c r="CU166" s="127"/>
      <c r="CV166" s="127"/>
      <c r="CW166" s="127"/>
      <c r="CX166" s="127"/>
      <c r="CY166" s="127"/>
      <c r="CZ166" s="127"/>
      <c r="DA166" s="127"/>
      <c r="DB166" s="127"/>
      <c r="DC166" s="127"/>
      <c r="DD166" s="128"/>
    </row>
    <row r="167" spans="1:108" s="22" customFormat="1" ht="43.5" customHeight="1">
      <c r="A167" s="103"/>
      <c r="B167" s="104"/>
      <c r="C167" s="104"/>
      <c r="D167" s="104"/>
      <c r="E167" s="104"/>
      <c r="F167" s="104"/>
      <c r="G167" s="105"/>
      <c r="H167" s="1"/>
      <c r="I167" s="112" t="s">
        <v>57</v>
      </c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  <c r="BI167" s="112"/>
      <c r="BJ167" s="112"/>
      <c r="BK167" s="112"/>
      <c r="BL167" s="112"/>
      <c r="BM167" s="112"/>
      <c r="BN167" s="112"/>
      <c r="BO167" s="112"/>
      <c r="BP167" s="112"/>
      <c r="BQ167" s="112"/>
      <c r="BR167" s="112"/>
      <c r="BS167" s="112"/>
      <c r="BT167" s="112"/>
      <c r="BU167" s="112"/>
      <c r="BV167" s="112"/>
      <c r="BW167" s="112"/>
      <c r="BX167" s="112"/>
      <c r="BY167" s="2"/>
      <c r="BZ167" s="1"/>
      <c r="CA167" s="120"/>
      <c r="CB167" s="120"/>
      <c r="CC167" s="120"/>
      <c r="CD167" s="120"/>
      <c r="CE167" s="120"/>
      <c r="CF167" s="120"/>
      <c r="CG167" s="120"/>
      <c r="CH167" s="120"/>
      <c r="CI167" s="120"/>
      <c r="CJ167" s="120"/>
      <c r="CK167" s="120"/>
      <c r="CL167" s="120"/>
      <c r="CM167" s="120"/>
      <c r="CN167" s="121"/>
      <c r="CO167" s="122"/>
      <c r="CP167" s="123"/>
      <c r="CQ167" s="123"/>
      <c r="CR167" s="123"/>
      <c r="CS167" s="123"/>
      <c r="CT167" s="123"/>
      <c r="CU167" s="123"/>
      <c r="CV167" s="123"/>
      <c r="CW167" s="123"/>
      <c r="CX167" s="123"/>
      <c r="CY167" s="123"/>
      <c r="CZ167" s="123"/>
      <c r="DA167" s="123"/>
      <c r="DB167" s="123"/>
      <c r="DC167" s="123"/>
      <c r="DD167" s="124"/>
    </row>
    <row r="168" spans="1:108" s="22" customFormat="1" ht="31.5" customHeight="1">
      <c r="A168" s="106"/>
      <c r="B168" s="107"/>
      <c r="C168" s="107"/>
      <c r="D168" s="107"/>
      <c r="E168" s="107"/>
      <c r="F168" s="107"/>
      <c r="G168" s="108"/>
      <c r="H168" s="7"/>
      <c r="I168" s="94" t="s">
        <v>131</v>
      </c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"/>
      <c r="BZ168" s="7"/>
      <c r="CA168" s="95"/>
      <c r="CB168" s="95"/>
      <c r="CC168" s="95"/>
      <c r="CD168" s="95"/>
      <c r="CE168" s="95"/>
      <c r="CF168" s="95"/>
      <c r="CG168" s="95"/>
      <c r="CH168" s="95"/>
      <c r="CI168" s="95"/>
      <c r="CJ168" s="95"/>
      <c r="CK168" s="95"/>
      <c r="CL168" s="95"/>
      <c r="CM168" s="95"/>
      <c r="CN168" s="96"/>
      <c r="CO168" s="97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98"/>
      <c r="DB168" s="98"/>
      <c r="DC168" s="98"/>
      <c r="DD168" s="99"/>
    </row>
    <row r="169" spans="1:108" s="22" customFormat="1" ht="16.5" customHeight="1">
      <c r="A169" s="100" t="s">
        <v>132</v>
      </c>
      <c r="B169" s="101"/>
      <c r="C169" s="101"/>
      <c r="D169" s="101"/>
      <c r="E169" s="101"/>
      <c r="F169" s="101"/>
      <c r="G169" s="102"/>
      <c r="H169" s="109"/>
      <c r="I169" s="111" t="s">
        <v>58</v>
      </c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3"/>
      <c r="BZ169" s="13" t="s">
        <v>63</v>
      </c>
      <c r="CA169" s="115"/>
      <c r="CB169" s="115"/>
      <c r="CC169" s="115"/>
      <c r="CD169" s="115"/>
      <c r="CE169" s="115"/>
      <c r="CF169" s="115"/>
      <c r="CG169" s="115"/>
      <c r="CH169" s="115"/>
      <c r="CI169" s="115"/>
      <c r="CJ169" s="115"/>
      <c r="CK169" s="115"/>
      <c r="CL169" s="115"/>
      <c r="CM169" s="115"/>
      <c r="CN169" s="116"/>
      <c r="CO169" s="117"/>
      <c r="CP169" s="118"/>
      <c r="CQ169" s="118"/>
      <c r="CR169" s="118"/>
      <c r="CS169" s="118"/>
      <c r="CT169" s="118"/>
      <c r="CU169" s="118"/>
      <c r="CV169" s="118"/>
      <c r="CW169" s="118"/>
      <c r="CX169" s="118"/>
      <c r="CY169" s="118"/>
      <c r="CZ169" s="118"/>
      <c r="DA169" s="118"/>
      <c r="DB169" s="118"/>
      <c r="DC169" s="118"/>
      <c r="DD169" s="119"/>
    </row>
    <row r="170" spans="1:108" s="22" customFormat="1" ht="16.5" customHeight="1">
      <c r="A170" s="103"/>
      <c r="B170" s="104"/>
      <c r="C170" s="104"/>
      <c r="D170" s="104"/>
      <c r="E170" s="104"/>
      <c r="F170" s="104"/>
      <c r="G170" s="105"/>
      <c r="H170" s="110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/>
      <c r="BG170" s="112"/>
      <c r="BH170" s="112"/>
      <c r="BI170" s="112"/>
      <c r="BJ170" s="112"/>
      <c r="BK170" s="112"/>
      <c r="BL170" s="112"/>
      <c r="BM170" s="112"/>
      <c r="BN170" s="112"/>
      <c r="BO170" s="112"/>
      <c r="BP170" s="112"/>
      <c r="BQ170" s="112"/>
      <c r="BR170" s="112"/>
      <c r="BS170" s="112"/>
      <c r="BT170" s="112"/>
      <c r="BU170" s="112"/>
      <c r="BV170" s="112"/>
      <c r="BW170" s="112"/>
      <c r="BX170" s="112"/>
      <c r="BY170" s="114"/>
      <c r="BZ170" s="1" t="s">
        <v>64</v>
      </c>
      <c r="CA170" s="120"/>
      <c r="CB170" s="120"/>
      <c r="CC170" s="120"/>
      <c r="CD170" s="120"/>
      <c r="CE170" s="120"/>
      <c r="CF170" s="120"/>
      <c r="CG170" s="120"/>
      <c r="CH170" s="120"/>
      <c r="CI170" s="120"/>
      <c r="CJ170" s="120"/>
      <c r="CK170" s="120"/>
      <c r="CL170" s="120"/>
      <c r="CM170" s="120"/>
      <c r="CN170" s="121"/>
      <c r="CO170" s="122"/>
      <c r="CP170" s="123"/>
      <c r="CQ170" s="123"/>
      <c r="CR170" s="123"/>
      <c r="CS170" s="123"/>
      <c r="CT170" s="123"/>
      <c r="CU170" s="123"/>
      <c r="CV170" s="123"/>
      <c r="CW170" s="123"/>
      <c r="CX170" s="123"/>
      <c r="CY170" s="123"/>
      <c r="CZ170" s="123"/>
      <c r="DA170" s="123"/>
      <c r="DB170" s="123"/>
      <c r="DC170" s="123"/>
      <c r="DD170" s="124"/>
    </row>
    <row r="171" spans="1:108" s="22" customFormat="1" ht="10.5" customHeight="1">
      <c r="A171" s="103"/>
      <c r="B171" s="104"/>
      <c r="C171" s="104"/>
      <c r="D171" s="104"/>
      <c r="E171" s="104"/>
      <c r="F171" s="104"/>
      <c r="G171" s="105"/>
      <c r="H171" s="110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  <c r="BI171" s="112"/>
      <c r="BJ171" s="112"/>
      <c r="BK171" s="112"/>
      <c r="BL171" s="112"/>
      <c r="BM171" s="112"/>
      <c r="BN171" s="112"/>
      <c r="BO171" s="112"/>
      <c r="BP171" s="112"/>
      <c r="BQ171" s="112"/>
      <c r="BR171" s="112"/>
      <c r="BS171" s="112"/>
      <c r="BT171" s="112"/>
      <c r="BU171" s="112"/>
      <c r="BV171" s="112"/>
      <c r="BW171" s="112"/>
      <c r="BX171" s="112"/>
      <c r="BY171" s="114"/>
      <c r="BZ171" s="1"/>
      <c r="CA171" s="120"/>
      <c r="CB171" s="120"/>
      <c r="CC171" s="120"/>
      <c r="CD171" s="120"/>
      <c r="CE171" s="120"/>
      <c r="CF171" s="120"/>
      <c r="CG171" s="120"/>
      <c r="CH171" s="120"/>
      <c r="CI171" s="120"/>
      <c r="CJ171" s="120"/>
      <c r="CK171" s="120"/>
      <c r="CL171" s="120"/>
      <c r="CM171" s="120"/>
      <c r="CN171" s="121"/>
      <c r="CO171" s="122"/>
      <c r="CP171" s="123"/>
      <c r="CQ171" s="123"/>
      <c r="CR171" s="123"/>
      <c r="CS171" s="123"/>
      <c r="CT171" s="123"/>
      <c r="CU171" s="123"/>
      <c r="CV171" s="123"/>
      <c r="CW171" s="123"/>
      <c r="CX171" s="123"/>
      <c r="CY171" s="123"/>
      <c r="CZ171" s="123"/>
      <c r="DA171" s="123"/>
      <c r="DB171" s="123"/>
      <c r="DC171" s="123"/>
      <c r="DD171" s="124"/>
    </row>
    <row r="172" spans="1:108" s="22" customFormat="1" ht="18" customHeight="1">
      <c r="A172" s="103"/>
      <c r="B172" s="104"/>
      <c r="C172" s="104"/>
      <c r="D172" s="104"/>
      <c r="E172" s="104"/>
      <c r="F172" s="104"/>
      <c r="G172" s="105"/>
      <c r="H172" s="1"/>
      <c r="I172" s="123" t="s">
        <v>133</v>
      </c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23"/>
      <c r="BH172" s="123"/>
      <c r="BI172" s="123"/>
      <c r="BJ172" s="123"/>
      <c r="BK172" s="123"/>
      <c r="BL172" s="123"/>
      <c r="BM172" s="123"/>
      <c r="BN172" s="123"/>
      <c r="BO172" s="123"/>
      <c r="BP172" s="123"/>
      <c r="BQ172" s="123"/>
      <c r="BR172" s="123"/>
      <c r="BS172" s="123"/>
      <c r="BT172" s="123"/>
      <c r="BU172" s="123"/>
      <c r="BV172" s="123"/>
      <c r="BW172" s="123"/>
      <c r="BX172" s="123"/>
      <c r="BY172" s="2"/>
      <c r="BZ172" s="1"/>
      <c r="CA172" s="120"/>
      <c r="CB172" s="120"/>
      <c r="CC172" s="120"/>
      <c r="CD172" s="120"/>
      <c r="CE172" s="120"/>
      <c r="CF172" s="120"/>
      <c r="CG172" s="120"/>
      <c r="CH172" s="120"/>
      <c r="CI172" s="120"/>
      <c r="CJ172" s="120"/>
      <c r="CK172" s="120"/>
      <c r="CL172" s="120"/>
      <c r="CM172" s="120"/>
      <c r="CN172" s="121"/>
      <c r="CO172" s="122"/>
      <c r="CP172" s="123"/>
      <c r="CQ172" s="123"/>
      <c r="CR172" s="123"/>
      <c r="CS172" s="123"/>
      <c r="CT172" s="123"/>
      <c r="CU172" s="123"/>
      <c r="CV172" s="123"/>
      <c r="CW172" s="123"/>
      <c r="CX172" s="123"/>
      <c r="CY172" s="123"/>
      <c r="CZ172" s="123"/>
      <c r="DA172" s="123"/>
      <c r="DB172" s="123"/>
      <c r="DC172" s="123"/>
      <c r="DD172" s="124"/>
    </row>
    <row r="173" spans="1:108" s="22" customFormat="1" ht="16.5" customHeight="1">
      <c r="A173" s="103"/>
      <c r="B173" s="104"/>
      <c r="C173" s="104"/>
      <c r="D173" s="104"/>
      <c r="E173" s="104"/>
      <c r="F173" s="104"/>
      <c r="G173" s="105"/>
      <c r="H173" s="1"/>
      <c r="I173" s="125" t="s">
        <v>1</v>
      </c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  <c r="BI173" s="125"/>
      <c r="BJ173" s="125"/>
      <c r="BK173" s="125"/>
      <c r="BL173" s="125"/>
      <c r="BM173" s="125"/>
      <c r="BN173" s="125"/>
      <c r="BO173" s="125"/>
      <c r="BP173" s="125"/>
      <c r="BQ173" s="125"/>
      <c r="BR173" s="125"/>
      <c r="BS173" s="125"/>
      <c r="BT173" s="125"/>
      <c r="BU173" s="125"/>
      <c r="BV173" s="125"/>
      <c r="BW173" s="125"/>
      <c r="BX173" s="125"/>
      <c r="BY173" s="2"/>
      <c r="BZ173" s="1"/>
      <c r="CA173" s="120"/>
      <c r="CB173" s="120"/>
      <c r="CC173" s="120"/>
      <c r="CD173" s="120"/>
      <c r="CE173" s="120"/>
      <c r="CF173" s="120"/>
      <c r="CG173" s="120"/>
      <c r="CH173" s="120"/>
      <c r="CI173" s="120"/>
      <c r="CJ173" s="120"/>
      <c r="CK173" s="120"/>
      <c r="CL173" s="120"/>
      <c r="CM173" s="120"/>
      <c r="CN173" s="121"/>
      <c r="CO173" s="122"/>
      <c r="CP173" s="123"/>
      <c r="CQ173" s="123"/>
      <c r="CR173" s="123"/>
      <c r="CS173" s="123"/>
      <c r="CT173" s="123"/>
      <c r="CU173" s="123"/>
      <c r="CV173" s="123"/>
      <c r="CW173" s="123"/>
      <c r="CX173" s="123"/>
      <c r="CY173" s="123"/>
      <c r="CZ173" s="123"/>
      <c r="DA173" s="123"/>
      <c r="DB173" s="123"/>
      <c r="DC173" s="123"/>
      <c r="DD173" s="124"/>
    </row>
    <row r="174" spans="1:108" s="22" customFormat="1" ht="32.1" customHeight="1">
      <c r="A174" s="103"/>
      <c r="B174" s="104"/>
      <c r="C174" s="104"/>
      <c r="D174" s="104"/>
      <c r="E174" s="104"/>
      <c r="F174" s="104"/>
      <c r="G174" s="105"/>
      <c r="H174" s="1"/>
      <c r="I174" s="112" t="s">
        <v>134</v>
      </c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2"/>
      <c r="BK174" s="112"/>
      <c r="BL174" s="112"/>
      <c r="BM174" s="112"/>
      <c r="BN174" s="112"/>
      <c r="BO174" s="112"/>
      <c r="BP174" s="112"/>
      <c r="BQ174" s="112"/>
      <c r="BR174" s="112"/>
      <c r="BS174" s="112"/>
      <c r="BT174" s="112"/>
      <c r="BU174" s="112"/>
      <c r="BV174" s="112"/>
      <c r="BW174" s="112"/>
      <c r="BX174" s="112"/>
      <c r="BY174" s="2"/>
      <c r="BZ174" s="1"/>
      <c r="CA174" s="120"/>
      <c r="CB174" s="120"/>
      <c r="CC174" s="120"/>
      <c r="CD174" s="120"/>
      <c r="CE174" s="120"/>
      <c r="CF174" s="120"/>
      <c r="CG174" s="120"/>
      <c r="CH174" s="120"/>
      <c r="CI174" s="120"/>
      <c r="CJ174" s="120"/>
      <c r="CK174" s="120"/>
      <c r="CL174" s="120"/>
      <c r="CM174" s="120"/>
      <c r="CN174" s="121"/>
      <c r="CO174" s="126" t="e">
        <f>CA169/CA170</f>
        <v>#DIV/0!</v>
      </c>
      <c r="CP174" s="127"/>
      <c r="CQ174" s="127"/>
      <c r="CR174" s="127"/>
      <c r="CS174" s="127"/>
      <c r="CT174" s="127"/>
      <c r="CU174" s="127"/>
      <c r="CV174" s="127"/>
      <c r="CW174" s="127"/>
      <c r="CX174" s="127"/>
      <c r="CY174" s="127"/>
      <c r="CZ174" s="127"/>
      <c r="DA174" s="127"/>
      <c r="DB174" s="127"/>
      <c r="DC174" s="127"/>
      <c r="DD174" s="128"/>
    </row>
    <row r="175" spans="1:108" s="22" customFormat="1" ht="45" customHeight="1">
      <c r="A175" s="103"/>
      <c r="B175" s="104"/>
      <c r="C175" s="104"/>
      <c r="D175" s="104"/>
      <c r="E175" s="104"/>
      <c r="F175" s="104"/>
      <c r="G175" s="105"/>
      <c r="H175" s="1"/>
      <c r="I175" s="112" t="s">
        <v>59</v>
      </c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  <c r="BI175" s="112"/>
      <c r="BJ175" s="112"/>
      <c r="BK175" s="112"/>
      <c r="BL175" s="112"/>
      <c r="BM175" s="112"/>
      <c r="BN175" s="112"/>
      <c r="BO175" s="112"/>
      <c r="BP175" s="112"/>
      <c r="BQ175" s="112"/>
      <c r="BR175" s="112"/>
      <c r="BS175" s="112"/>
      <c r="BT175" s="112"/>
      <c r="BU175" s="112"/>
      <c r="BV175" s="112"/>
      <c r="BW175" s="112"/>
      <c r="BX175" s="112"/>
      <c r="BY175" s="2"/>
      <c r="BZ175" s="1"/>
      <c r="CA175" s="120"/>
      <c r="CB175" s="120"/>
      <c r="CC175" s="120"/>
      <c r="CD175" s="120"/>
      <c r="CE175" s="120"/>
      <c r="CF175" s="120"/>
      <c r="CG175" s="120"/>
      <c r="CH175" s="120"/>
      <c r="CI175" s="120"/>
      <c r="CJ175" s="120"/>
      <c r="CK175" s="120"/>
      <c r="CL175" s="120"/>
      <c r="CM175" s="120"/>
      <c r="CN175" s="121"/>
      <c r="CO175" s="122"/>
      <c r="CP175" s="123"/>
      <c r="CQ175" s="123"/>
      <c r="CR175" s="123"/>
      <c r="CS175" s="123"/>
      <c r="CT175" s="123"/>
      <c r="CU175" s="123"/>
      <c r="CV175" s="123"/>
      <c r="CW175" s="123"/>
      <c r="CX175" s="123"/>
      <c r="CY175" s="123"/>
      <c r="CZ175" s="123"/>
      <c r="DA175" s="123"/>
      <c r="DB175" s="123"/>
      <c r="DC175" s="123"/>
      <c r="DD175" s="124"/>
    </row>
    <row r="176" spans="1:108" s="22" customFormat="1" ht="32.25" customHeight="1">
      <c r="A176" s="106"/>
      <c r="B176" s="107"/>
      <c r="C176" s="107"/>
      <c r="D176" s="107"/>
      <c r="E176" s="107"/>
      <c r="F176" s="107"/>
      <c r="G176" s="108"/>
      <c r="H176" s="1"/>
      <c r="I176" s="112" t="s">
        <v>135</v>
      </c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  <c r="BI176" s="112"/>
      <c r="BJ176" s="112"/>
      <c r="BK176" s="112"/>
      <c r="BL176" s="112"/>
      <c r="BM176" s="112"/>
      <c r="BN176" s="112"/>
      <c r="BO176" s="112"/>
      <c r="BP176" s="112"/>
      <c r="BQ176" s="112"/>
      <c r="BR176" s="112"/>
      <c r="BS176" s="112"/>
      <c r="BT176" s="112"/>
      <c r="BU176" s="112"/>
      <c r="BV176" s="112"/>
      <c r="BW176" s="112"/>
      <c r="BX176" s="112"/>
      <c r="BY176" s="2"/>
      <c r="BZ176" s="1"/>
      <c r="CA176" s="120"/>
      <c r="CB176" s="120"/>
      <c r="CC176" s="120"/>
      <c r="CD176" s="120"/>
      <c r="CE176" s="120"/>
      <c r="CF176" s="120"/>
      <c r="CG176" s="120"/>
      <c r="CH176" s="120"/>
      <c r="CI176" s="120"/>
      <c r="CJ176" s="120"/>
      <c r="CK176" s="120"/>
      <c r="CL176" s="120"/>
      <c r="CM176" s="120"/>
      <c r="CN176" s="121"/>
      <c r="CO176" s="122"/>
      <c r="CP176" s="123"/>
      <c r="CQ176" s="123"/>
      <c r="CR176" s="123"/>
      <c r="CS176" s="123"/>
      <c r="CT176" s="123"/>
      <c r="CU176" s="123"/>
      <c r="CV176" s="123"/>
      <c r="CW176" s="123"/>
      <c r="CX176" s="123"/>
      <c r="CY176" s="123"/>
      <c r="CZ176" s="123"/>
      <c r="DA176" s="123"/>
      <c r="DB176" s="123"/>
      <c r="DC176" s="123"/>
      <c r="DD176" s="124"/>
    </row>
    <row r="177" spans="1:108" s="22" customFormat="1" ht="16.5" customHeight="1">
      <c r="A177" s="100" t="s">
        <v>136</v>
      </c>
      <c r="B177" s="194"/>
      <c r="C177" s="194"/>
      <c r="D177" s="194"/>
      <c r="E177" s="194"/>
      <c r="F177" s="194"/>
      <c r="G177" s="195"/>
      <c r="H177" s="109"/>
      <c r="I177" s="111" t="s">
        <v>60</v>
      </c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79"/>
      <c r="BZ177" s="13" t="s">
        <v>63</v>
      </c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8"/>
      <c r="CP177" s="118"/>
      <c r="CQ177" s="118"/>
      <c r="CR177" s="118"/>
      <c r="CS177" s="118"/>
      <c r="CT177" s="118"/>
      <c r="CU177" s="118"/>
      <c r="CV177" s="118"/>
      <c r="CW177" s="118"/>
      <c r="CX177" s="118"/>
      <c r="CY177" s="118"/>
      <c r="CZ177" s="118"/>
      <c r="DA177" s="118"/>
      <c r="DB177" s="118"/>
      <c r="DC177" s="118"/>
      <c r="DD177" s="119"/>
    </row>
    <row r="178" spans="1:108" s="22" customFormat="1" ht="16.5" customHeight="1">
      <c r="A178" s="196"/>
      <c r="B178" s="197"/>
      <c r="C178" s="197"/>
      <c r="D178" s="197"/>
      <c r="E178" s="197"/>
      <c r="F178" s="197"/>
      <c r="G178" s="198"/>
      <c r="H178" s="110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  <c r="BI178" s="112"/>
      <c r="BJ178" s="112"/>
      <c r="BK178" s="112"/>
      <c r="BL178" s="112"/>
      <c r="BM178" s="112"/>
      <c r="BN178" s="112"/>
      <c r="BO178" s="112"/>
      <c r="BP178" s="112"/>
      <c r="BQ178" s="112"/>
      <c r="BR178" s="112"/>
      <c r="BS178" s="112"/>
      <c r="BT178" s="112"/>
      <c r="BU178" s="112"/>
      <c r="BV178" s="112"/>
      <c r="BW178" s="112"/>
      <c r="BX178" s="112"/>
      <c r="BY178" s="180"/>
      <c r="BZ178" s="1" t="s">
        <v>64</v>
      </c>
      <c r="CA178" s="120"/>
      <c r="CB178" s="120"/>
      <c r="CC178" s="120"/>
      <c r="CD178" s="120"/>
      <c r="CE178" s="120"/>
      <c r="CF178" s="120"/>
      <c r="CG178" s="120"/>
      <c r="CH178" s="120"/>
      <c r="CI178" s="120"/>
      <c r="CJ178" s="120"/>
      <c r="CK178" s="120"/>
      <c r="CL178" s="120"/>
      <c r="CM178" s="120"/>
      <c r="CN178" s="120"/>
      <c r="CO178" s="123"/>
      <c r="CP178" s="123"/>
      <c r="CQ178" s="123"/>
      <c r="CR178" s="123"/>
      <c r="CS178" s="123"/>
      <c r="CT178" s="123"/>
      <c r="CU178" s="123"/>
      <c r="CV178" s="123"/>
      <c r="CW178" s="123"/>
      <c r="CX178" s="123"/>
      <c r="CY178" s="123"/>
      <c r="CZ178" s="123"/>
      <c r="DA178" s="123"/>
      <c r="DB178" s="123"/>
      <c r="DC178" s="123"/>
      <c r="DD178" s="124"/>
    </row>
    <row r="179" spans="1:108" s="22" customFormat="1" ht="9.75" customHeight="1">
      <c r="A179" s="196"/>
      <c r="B179" s="197"/>
      <c r="C179" s="197"/>
      <c r="D179" s="197"/>
      <c r="E179" s="197"/>
      <c r="F179" s="197"/>
      <c r="G179" s="198"/>
      <c r="H179" s="110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  <c r="BI179" s="112"/>
      <c r="BJ179" s="112"/>
      <c r="BK179" s="112"/>
      <c r="BL179" s="112"/>
      <c r="BM179" s="112"/>
      <c r="BN179" s="112"/>
      <c r="BO179" s="112"/>
      <c r="BP179" s="112"/>
      <c r="BQ179" s="112"/>
      <c r="BR179" s="112"/>
      <c r="BS179" s="112"/>
      <c r="BT179" s="112"/>
      <c r="BU179" s="112"/>
      <c r="BV179" s="112"/>
      <c r="BW179" s="112"/>
      <c r="BX179" s="112"/>
      <c r="BY179" s="180"/>
      <c r="BZ179" s="1"/>
      <c r="CA179" s="120"/>
      <c r="CB179" s="120"/>
      <c r="CC179" s="120"/>
      <c r="CD179" s="120"/>
      <c r="CE179" s="120"/>
      <c r="CF179" s="120"/>
      <c r="CG179" s="120"/>
      <c r="CH179" s="120"/>
      <c r="CI179" s="120"/>
      <c r="CJ179" s="120"/>
      <c r="CK179" s="120"/>
      <c r="CL179" s="120"/>
      <c r="CM179" s="120"/>
      <c r="CN179" s="120"/>
      <c r="CO179" s="123"/>
      <c r="CP179" s="123"/>
      <c r="CQ179" s="123"/>
      <c r="CR179" s="123"/>
      <c r="CS179" s="123"/>
      <c r="CT179" s="123"/>
      <c r="CU179" s="123"/>
      <c r="CV179" s="123"/>
      <c r="CW179" s="123"/>
      <c r="CX179" s="123"/>
      <c r="CY179" s="123"/>
      <c r="CZ179" s="123"/>
      <c r="DA179" s="123"/>
      <c r="DB179" s="123"/>
      <c r="DC179" s="123"/>
      <c r="DD179" s="124"/>
    </row>
    <row r="180" spans="1:108" s="22" customFormat="1" ht="18" customHeight="1">
      <c r="A180" s="196"/>
      <c r="B180" s="197"/>
      <c r="C180" s="197"/>
      <c r="D180" s="197"/>
      <c r="E180" s="197"/>
      <c r="F180" s="197"/>
      <c r="G180" s="198"/>
      <c r="H180" s="1"/>
      <c r="I180" s="123" t="s">
        <v>137</v>
      </c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  <c r="AN180" s="123"/>
      <c r="AO180" s="123"/>
      <c r="AP180" s="123"/>
      <c r="AQ180" s="123"/>
      <c r="AR180" s="123"/>
      <c r="AS180" s="123"/>
      <c r="AT180" s="123"/>
      <c r="AU180" s="123"/>
      <c r="AV180" s="123"/>
      <c r="AW180" s="123"/>
      <c r="AX180" s="123"/>
      <c r="AY180" s="123"/>
      <c r="AZ180" s="123"/>
      <c r="BA180" s="123"/>
      <c r="BB180" s="123"/>
      <c r="BC180" s="123"/>
      <c r="BD180" s="123"/>
      <c r="BE180" s="123"/>
      <c r="BF180" s="123"/>
      <c r="BG180" s="123"/>
      <c r="BH180" s="123"/>
      <c r="BI180" s="123"/>
      <c r="BJ180" s="123"/>
      <c r="BK180" s="123"/>
      <c r="BL180" s="123"/>
      <c r="BM180" s="123"/>
      <c r="BN180" s="123"/>
      <c r="BO180" s="123"/>
      <c r="BP180" s="123"/>
      <c r="BQ180" s="123"/>
      <c r="BR180" s="123"/>
      <c r="BS180" s="123"/>
      <c r="BT180" s="123"/>
      <c r="BU180" s="123"/>
      <c r="BV180" s="123"/>
      <c r="BW180" s="123"/>
      <c r="BX180" s="123"/>
      <c r="BY180" s="50"/>
      <c r="BZ180" s="1"/>
      <c r="CA180" s="120"/>
      <c r="CB180" s="120"/>
      <c r="CC180" s="120"/>
      <c r="CD180" s="120"/>
      <c r="CE180" s="120"/>
      <c r="CF180" s="120"/>
      <c r="CG180" s="120"/>
      <c r="CH180" s="120"/>
      <c r="CI180" s="120"/>
      <c r="CJ180" s="120"/>
      <c r="CK180" s="120"/>
      <c r="CL180" s="120"/>
      <c r="CM180" s="120"/>
      <c r="CN180" s="120"/>
      <c r="CO180" s="123"/>
      <c r="CP180" s="123"/>
      <c r="CQ180" s="123"/>
      <c r="CR180" s="123"/>
      <c r="CS180" s="123"/>
      <c r="CT180" s="123"/>
      <c r="CU180" s="123"/>
      <c r="CV180" s="123"/>
      <c r="CW180" s="123"/>
      <c r="CX180" s="123"/>
      <c r="CY180" s="123"/>
      <c r="CZ180" s="123"/>
      <c r="DA180" s="123"/>
      <c r="DB180" s="123"/>
      <c r="DC180" s="123"/>
      <c r="DD180" s="124"/>
    </row>
    <row r="181" spans="1:108" s="22" customFormat="1" ht="16.5" customHeight="1">
      <c r="A181" s="196"/>
      <c r="B181" s="197"/>
      <c r="C181" s="197"/>
      <c r="D181" s="197"/>
      <c r="E181" s="197"/>
      <c r="F181" s="197"/>
      <c r="G181" s="198"/>
      <c r="H181" s="1"/>
      <c r="I181" s="125" t="s">
        <v>1</v>
      </c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  <c r="BI181" s="125"/>
      <c r="BJ181" s="125"/>
      <c r="BK181" s="125"/>
      <c r="BL181" s="125"/>
      <c r="BM181" s="125"/>
      <c r="BN181" s="125"/>
      <c r="BO181" s="125"/>
      <c r="BP181" s="125"/>
      <c r="BQ181" s="125"/>
      <c r="BR181" s="125"/>
      <c r="BS181" s="125"/>
      <c r="BT181" s="125"/>
      <c r="BU181" s="125"/>
      <c r="BV181" s="125"/>
      <c r="BW181" s="125"/>
      <c r="BX181" s="125"/>
      <c r="BY181" s="50"/>
      <c r="BZ181" s="1"/>
      <c r="CA181" s="120"/>
      <c r="CB181" s="120"/>
      <c r="CC181" s="120"/>
      <c r="CD181" s="120"/>
      <c r="CE181" s="120"/>
      <c r="CF181" s="120"/>
      <c r="CG181" s="120"/>
      <c r="CH181" s="120"/>
      <c r="CI181" s="120"/>
      <c r="CJ181" s="120"/>
      <c r="CK181" s="120"/>
      <c r="CL181" s="120"/>
      <c r="CM181" s="120"/>
      <c r="CN181" s="120"/>
      <c r="CO181" s="123"/>
      <c r="CP181" s="123"/>
      <c r="CQ181" s="123"/>
      <c r="CR181" s="123"/>
      <c r="CS181" s="123"/>
      <c r="CT181" s="123"/>
      <c r="CU181" s="123"/>
      <c r="CV181" s="123"/>
      <c r="CW181" s="123"/>
      <c r="CX181" s="123"/>
      <c r="CY181" s="123"/>
      <c r="CZ181" s="123"/>
      <c r="DA181" s="123"/>
      <c r="DB181" s="123"/>
      <c r="DC181" s="123"/>
      <c r="DD181" s="124"/>
    </row>
    <row r="182" spans="1:108" s="22" customFormat="1" ht="32.1" customHeight="1">
      <c r="A182" s="196"/>
      <c r="B182" s="197"/>
      <c r="C182" s="197"/>
      <c r="D182" s="197"/>
      <c r="E182" s="197"/>
      <c r="F182" s="197"/>
      <c r="G182" s="198"/>
      <c r="H182" s="1"/>
      <c r="I182" s="112" t="s">
        <v>138</v>
      </c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/>
      <c r="BL182" s="112"/>
      <c r="BM182" s="112"/>
      <c r="BN182" s="112"/>
      <c r="BO182" s="112"/>
      <c r="BP182" s="112"/>
      <c r="BQ182" s="112"/>
      <c r="BR182" s="112"/>
      <c r="BS182" s="112"/>
      <c r="BT182" s="112"/>
      <c r="BU182" s="112"/>
      <c r="BV182" s="112"/>
      <c r="BW182" s="112"/>
      <c r="BX182" s="112"/>
      <c r="BY182" s="50"/>
      <c r="BZ182" s="1"/>
      <c r="CA182" s="120"/>
      <c r="CB182" s="120"/>
      <c r="CC182" s="120"/>
      <c r="CD182" s="120"/>
      <c r="CE182" s="120"/>
      <c r="CF182" s="120"/>
      <c r="CG182" s="120"/>
      <c r="CH182" s="120"/>
      <c r="CI182" s="120"/>
      <c r="CJ182" s="120"/>
      <c r="CK182" s="120"/>
      <c r="CL182" s="120"/>
      <c r="CM182" s="120"/>
      <c r="CN182" s="120"/>
      <c r="CO182" s="127" t="e">
        <f>CA177/CA178</f>
        <v>#DIV/0!</v>
      </c>
      <c r="CP182" s="127"/>
      <c r="CQ182" s="127"/>
      <c r="CR182" s="127"/>
      <c r="CS182" s="127"/>
      <c r="CT182" s="127"/>
      <c r="CU182" s="127"/>
      <c r="CV182" s="127"/>
      <c r="CW182" s="127"/>
      <c r="CX182" s="127"/>
      <c r="CY182" s="127"/>
      <c r="CZ182" s="127"/>
      <c r="DA182" s="127"/>
      <c r="DB182" s="127"/>
      <c r="DC182" s="127"/>
      <c r="DD182" s="128"/>
    </row>
    <row r="183" spans="1:108" s="22" customFormat="1" ht="30.75" customHeight="1">
      <c r="A183" s="196"/>
      <c r="B183" s="197"/>
      <c r="C183" s="197"/>
      <c r="D183" s="197"/>
      <c r="E183" s="197"/>
      <c r="F183" s="197"/>
      <c r="G183" s="198"/>
      <c r="H183" s="1"/>
      <c r="I183" s="112" t="s">
        <v>139</v>
      </c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  <c r="BI183" s="112"/>
      <c r="BJ183" s="112"/>
      <c r="BK183" s="112"/>
      <c r="BL183" s="112"/>
      <c r="BM183" s="112"/>
      <c r="BN183" s="112"/>
      <c r="BO183" s="112"/>
      <c r="BP183" s="112"/>
      <c r="BQ183" s="112"/>
      <c r="BR183" s="112"/>
      <c r="BS183" s="112"/>
      <c r="BT183" s="112"/>
      <c r="BU183" s="112"/>
      <c r="BV183" s="112"/>
      <c r="BW183" s="112"/>
      <c r="BX183" s="112"/>
      <c r="BY183" s="50"/>
      <c r="BZ183" s="1"/>
      <c r="CA183" s="120"/>
      <c r="CB183" s="120"/>
      <c r="CC183" s="120"/>
      <c r="CD183" s="120"/>
      <c r="CE183" s="120"/>
      <c r="CF183" s="120"/>
      <c r="CG183" s="120"/>
      <c r="CH183" s="120"/>
      <c r="CI183" s="120"/>
      <c r="CJ183" s="120"/>
      <c r="CK183" s="120"/>
      <c r="CL183" s="120"/>
      <c r="CM183" s="120"/>
      <c r="CN183" s="120"/>
      <c r="CO183" s="123"/>
      <c r="CP183" s="123"/>
      <c r="CQ183" s="123"/>
      <c r="CR183" s="123"/>
      <c r="CS183" s="123"/>
      <c r="CT183" s="123"/>
      <c r="CU183" s="123"/>
      <c r="CV183" s="123"/>
      <c r="CW183" s="123"/>
      <c r="CX183" s="123"/>
      <c r="CY183" s="123"/>
      <c r="CZ183" s="123"/>
      <c r="DA183" s="123"/>
      <c r="DB183" s="123"/>
      <c r="DC183" s="123"/>
      <c r="DD183" s="124"/>
    </row>
    <row r="184" spans="1:108" s="50" customFormat="1" ht="33" customHeight="1">
      <c r="A184" s="199"/>
      <c r="B184" s="200"/>
      <c r="C184" s="200"/>
      <c r="D184" s="200"/>
      <c r="E184" s="200"/>
      <c r="F184" s="200"/>
      <c r="G184" s="201"/>
      <c r="H184" s="7"/>
      <c r="I184" s="94" t="s">
        <v>140</v>
      </c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4"/>
      <c r="BB184" s="94"/>
      <c r="BC184" s="94"/>
      <c r="BD184" s="94"/>
      <c r="BE184" s="94"/>
      <c r="BF184" s="94"/>
      <c r="BG184" s="94"/>
      <c r="BH184" s="94"/>
      <c r="BI184" s="94"/>
      <c r="BJ184" s="94"/>
      <c r="BK184" s="94"/>
      <c r="BL184" s="94"/>
      <c r="BM184" s="94"/>
      <c r="BN184" s="94"/>
      <c r="BO184" s="94"/>
      <c r="BP184" s="94"/>
      <c r="BQ184" s="94"/>
      <c r="BR184" s="94"/>
      <c r="BS184" s="94"/>
      <c r="BT184" s="94"/>
      <c r="BU184" s="94"/>
      <c r="BV184" s="94"/>
      <c r="BW184" s="94"/>
      <c r="BX184" s="94"/>
      <c r="BY184" s="49"/>
      <c r="BZ184" s="7"/>
      <c r="CA184" s="95"/>
      <c r="CB184" s="95"/>
      <c r="CC184" s="95"/>
      <c r="CD184" s="95"/>
      <c r="CE184" s="95"/>
      <c r="CF184" s="95"/>
      <c r="CG184" s="95"/>
      <c r="CH184" s="95"/>
      <c r="CI184" s="95"/>
      <c r="CJ184" s="95"/>
      <c r="CK184" s="95"/>
      <c r="CL184" s="95"/>
      <c r="CM184" s="95"/>
      <c r="CN184" s="95"/>
      <c r="CO184" s="98"/>
      <c r="CP184" s="98"/>
      <c r="CQ184" s="98"/>
      <c r="CR184" s="98"/>
      <c r="CS184" s="98"/>
      <c r="CT184" s="98"/>
      <c r="CU184" s="98"/>
      <c r="CV184" s="98"/>
      <c r="CW184" s="98"/>
      <c r="CX184" s="98"/>
      <c r="CY184" s="98"/>
      <c r="CZ184" s="98"/>
      <c r="DA184" s="98"/>
      <c r="DB184" s="98"/>
      <c r="DC184" s="98"/>
      <c r="DD184" s="99"/>
    </row>
    <row r="185" spans="1:108" s="50" customFormat="1" ht="33" customHeight="1">
      <c r="A185" s="184" t="s">
        <v>214</v>
      </c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184"/>
      <c r="AT185" s="184"/>
      <c r="AU185" s="184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84"/>
      <c r="BF185" s="184"/>
      <c r="BG185" s="184"/>
      <c r="BH185" s="184"/>
      <c r="BI185" s="184"/>
      <c r="BJ185" s="184"/>
      <c r="BK185" s="184"/>
      <c r="BL185" s="184"/>
      <c r="BM185" s="184"/>
      <c r="BN185" s="184"/>
      <c r="BO185" s="184"/>
      <c r="BP185" s="184"/>
      <c r="BQ185" s="184"/>
      <c r="BR185" s="184"/>
      <c r="BS185" s="184"/>
      <c r="BT185" s="184"/>
      <c r="BU185" s="184"/>
      <c r="BV185" s="184"/>
      <c r="BW185" s="184"/>
      <c r="BX185" s="184"/>
      <c r="BY185" s="184"/>
      <c r="BZ185" s="185"/>
      <c r="CA185" s="185"/>
      <c r="CB185" s="185"/>
      <c r="CC185" s="185"/>
      <c r="CD185" s="185"/>
      <c r="CE185" s="185"/>
      <c r="CF185" s="185"/>
      <c r="CG185" s="185"/>
      <c r="CH185" s="185"/>
      <c r="CI185" s="185"/>
      <c r="CJ185" s="185"/>
      <c r="CK185" s="185"/>
      <c r="CL185" s="185"/>
      <c r="CM185" s="185"/>
      <c r="CN185" s="185"/>
      <c r="CO185" s="185"/>
      <c r="CP185" s="185"/>
      <c r="CQ185" s="185"/>
      <c r="CR185" s="185"/>
      <c r="CS185" s="185"/>
      <c r="CT185" s="185"/>
      <c r="CU185" s="185"/>
      <c r="CV185" s="185"/>
      <c r="CW185" s="185"/>
      <c r="CX185" s="185"/>
      <c r="CY185" s="185"/>
      <c r="CZ185" s="185"/>
      <c r="DA185" s="185"/>
      <c r="DB185" s="185"/>
      <c r="DC185" s="185"/>
      <c r="DD185" s="185"/>
    </row>
    <row r="186" spans="1:108" s="50" customFormat="1" ht="46.5" customHeight="1">
      <c r="A186" s="186" t="s">
        <v>143</v>
      </c>
      <c r="B186" s="187"/>
      <c r="C186" s="187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</row>
    <row r="187" spans="1:108" s="22" customFormat="1" ht="16.5" customHeight="1">
      <c r="A187" s="100" t="s">
        <v>144</v>
      </c>
      <c r="B187" s="101"/>
      <c r="C187" s="101"/>
      <c r="D187" s="101"/>
      <c r="E187" s="101"/>
      <c r="F187" s="101"/>
      <c r="G187" s="102"/>
      <c r="H187" s="109"/>
      <c r="I187" s="111" t="s">
        <v>215</v>
      </c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79"/>
      <c r="BZ187" s="91" t="s">
        <v>67</v>
      </c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8"/>
      <c r="CP187" s="118"/>
      <c r="CQ187" s="118"/>
      <c r="CR187" s="118"/>
      <c r="CS187" s="118"/>
      <c r="CT187" s="118"/>
      <c r="CU187" s="118"/>
      <c r="CV187" s="118"/>
      <c r="CW187" s="118"/>
      <c r="CX187" s="118"/>
      <c r="CY187" s="118"/>
      <c r="CZ187" s="118"/>
      <c r="DA187" s="118"/>
      <c r="DB187" s="118"/>
      <c r="DC187" s="118"/>
      <c r="DD187" s="119"/>
    </row>
    <row r="188" spans="1:108" s="22" customFormat="1" ht="24.75" customHeight="1">
      <c r="A188" s="103"/>
      <c r="B188" s="104"/>
      <c r="C188" s="104"/>
      <c r="D188" s="104"/>
      <c r="E188" s="104"/>
      <c r="F188" s="104"/>
      <c r="G188" s="105"/>
      <c r="H188" s="110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  <c r="BI188" s="112"/>
      <c r="BJ188" s="112"/>
      <c r="BK188" s="112"/>
      <c r="BL188" s="112"/>
      <c r="BM188" s="112"/>
      <c r="BN188" s="112"/>
      <c r="BO188" s="112"/>
      <c r="BP188" s="112"/>
      <c r="BQ188" s="112"/>
      <c r="BR188" s="112"/>
      <c r="BS188" s="112"/>
      <c r="BT188" s="112"/>
      <c r="BU188" s="112"/>
      <c r="BV188" s="112"/>
      <c r="BW188" s="112"/>
      <c r="BX188" s="112"/>
      <c r="BY188" s="180"/>
      <c r="BZ188" s="1" t="s">
        <v>68</v>
      </c>
      <c r="CA188" s="120"/>
      <c r="CB188" s="120"/>
      <c r="CC188" s="120"/>
      <c r="CD188" s="120"/>
      <c r="CE188" s="120"/>
      <c r="CF188" s="120"/>
      <c r="CG188" s="120"/>
      <c r="CH188" s="120"/>
      <c r="CI188" s="120"/>
      <c r="CJ188" s="120"/>
      <c r="CK188" s="120"/>
      <c r="CL188" s="120"/>
      <c r="CM188" s="120"/>
      <c r="CN188" s="120"/>
      <c r="CO188" s="123"/>
      <c r="CP188" s="123"/>
      <c r="CQ188" s="123"/>
      <c r="CR188" s="123"/>
      <c r="CS188" s="123"/>
      <c r="CT188" s="123"/>
      <c r="CU188" s="123"/>
      <c r="CV188" s="123"/>
      <c r="CW188" s="123"/>
      <c r="CX188" s="123"/>
      <c r="CY188" s="123"/>
      <c r="CZ188" s="123"/>
      <c r="DA188" s="123"/>
      <c r="DB188" s="123"/>
      <c r="DC188" s="123"/>
      <c r="DD188" s="124"/>
    </row>
    <row r="189" spans="1:108" s="22" customFormat="1" ht="18" customHeight="1">
      <c r="A189" s="103"/>
      <c r="B189" s="104"/>
      <c r="C189" s="104"/>
      <c r="D189" s="104"/>
      <c r="E189" s="104"/>
      <c r="F189" s="104"/>
      <c r="G189" s="105"/>
      <c r="H189" s="1"/>
      <c r="I189" s="125" t="s">
        <v>216</v>
      </c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  <c r="BI189" s="125"/>
      <c r="BJ189" s="125"/>
      <c r="BK189" s="125"/>
      <c r="BL189" s="125"/>
      <c r="BM189" s="125"/>
      <c r="BN189" s="125"/>
      <c r="BO189" s="125"/>
      <c r="BP189" s="125"/>
      <c r="BQ189" s="125"/>
      <c r="BR189" s="125"/>
      <c r="BS189" s="125"/>
      <c r="BT189" s="125"/>
      <c r="BU189" s="125"/>
      <c r="BV189" s="125"/>
      <c r="BW189" s="125"/>
      <c r="BX189" s="125"/>
      <c r="BY189" s="50"/>
      <c r="BZ189" s="1" t="s">
        <v>69</v>
      </c>
      <c r="CA189" s="120"/>
      <c r="CB189" s="120"/>
      <c r="CC189" s="120"/>
      <c r="CD189" s="120"/>
      <c r="CE189" s="120"/>
      <c r="CF189" s="120"/>
      <c r="CG189" s="120"/>
      <c r="CH189" s="120"/>
      <c r="CI189" s="120"/>
      <c r="CJ189" s="120"/>
      <c r="CK189" s="120"/>
      <c r="CL189" s="120"/>
      <c r="CM189" s="120"/>
      <c r="CN189" s="120"/>
      <c r="CO189" s="123"/>
      <c r="CP189" s="123"/>
      <c r="CQ189" s="123"/>
      <c r="CR189" s="123"/>
      <c r="CS189" s="123"/>
      <c r="CT189" s="123"/>
      <c r="CU189" s="123"/>
      <c r="CV189" s="123"/>
      <c r="CW189" s="123"/>
      <c r="CX189" s="123"/>
      <c r="CY189" s="123"/>
      <c r="CZ189" s="123"/>
      <c r="DA189" s="123"/>
      <c r="DB189" s="123"/>
      <c r="DC189" s="123"/>
      <c r="DD189" s="124"/>
    </row>
    <row r="190" spans="1:108" s="22" customFormat="1" ht="16.5" customHeight="1">
      <c r="A190" s="103"/>
      <c r="B190" s="104"/>
      <c r="C190" s="104"/>
      <c r="D190" s="104"/>
      <c r="E190" s="104"/>
      <c r="F190" s="104"/>
      <c r="G190" s="105"/>
      <c r="H190" s="1"/>
      <c r="I190" s="125" t="s">
        <v>1</v>
      </c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  <c r="BI190" s="125"/>
      <c r="BJ190" s="125"/>
      <c r="BK190" s="125"/>
      <c r="BL190" s="125"/>
      <c r="BM190" s="125"/>
      <c r="BN190" s="125"/>
      <c r="BO190" s="125"/>
      <c r="BP190" s="125"/>
      <c r="BQ190" s="125"/>
      <c r="BR190" s="125"/>
      <c r="BS190" s="125"/>
      <c r="BT190" s="125"/>
      <c r="BU190" s="125"/>
      <c r="BV190" s="125"/>
      <c r="BW190" s="125"/>
      <c r="BX190" s="125"/>
      <c r="BY190" s="50"/>
      <c r="BZ190" s="1" t="s">
        <v>70</v>
      </c>
      <c r="CA190" s="120"/>
      <c r="CB190" s="120"/>
      <c r="CC190" s="120"/>
      <c r="CD190" s="120"/>
      <c r="CE190" s="120"/>
      <c r="CF190" s="120"/>
      <c r="CG190" s="120"/>
      <c r="CH190" s="120"/>
      <c r="CI190" s="120"/>
      <c r="CJ190" s="120"/>
      <c r="CK190" s="120"/>
      <c r="CL190" s="120"/>
      <c r="CM190" s="120"/>
      <c r="CN190" s="120"/>
      <c r="CO190" s="123"/>
      <c r="CP190" s="123"/>
      <c r="CQ190" s="123"/>
      <c r="CR190" s="123"/>
      <c r="CS190" s="123"/>
      <c r="CT190" s="123"/>
      <c r="CU190" s="123"/>
      <c r="CV190" s="123"/>
      <c r="CW190" s="123"/>
      <c r="CX190" s="123"/>
      <c r="CY190" s="123"/>
      <c r="CZ190" s="123"/>
      <c r="DA190" s="123"/>
      <c r="DB190" s="123"/>
      <c r="DC190" s="123"/>
      <c r="DD190" s="124"/>
    </row>
    <row r="191" spans="1:108" s="22" customFormat="1" ht="32.1" customHeight="1">
      <c r="A191" s="103"/>
      <c r="B191" s="104"/>
      <c r="C191" s="104"/>
      <c r="D191" s="104"/>
      <c r="E191" s="104"/>
      <c r="F191" s="104"/>
      <c r="G191" s="105"/>
      <c r="H191" s="1"/>
      <c r="I191" s="112" t="s">
        <v>217</v>
      </c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/>
      <c r="BJ191" s="112"/>
      <c r="BK191" s="112"/>
      <c r="BL191" s="112"/>
      <c r="BM191" s="112"/>
      <c r="BN191" s="112"/>
      <c r="BO191" s="112"/>
      <c r="BP191" s="112"/>
      <c r="BQ191" s="112"/>
      <c r="BR191" s="112"/>
      <c r="BS191" s="112"/>
      <c r="BT191" s="112"/>
      <c r="BU191" s="112"/>
      <c r="BV191" s="112"/>
      <c r="BW191" s="112"/>
      <c r="BX191" s="112"/>
      <c r="BY191" s="50"/>
      <c r="BZ191" s="1"/>
      <c r="CA191" s="120"/>
      <c r="CB191" s="120"/>
      <c r="CC191" s="120"/>
      <c r="CD191" s="120"/>
      <c r="CE191" s="120"/>
      <c r="CF191" s="120"/>
      <c r="CG191" s="120"/>
      <c r="CH191" s="120"/>
      <c r="CI191" s="120"/>
      <c r="CJ191" s="120"/>
      <c r="CK191" s="120"/>
      <c r="CL191" s="120"/>
      <c r="CM191" s="120"/>
      <c r="CN191" s="120"/>
      <c r="CO191" s="127" t="e">
        <f>((CA187/CA188)*(CA188/CA189)*(CA189/CA190))^(1/3)</f>
        <v>#DIV/0!</v>
      </c>
      <c r="CP191" s="127"/>
      <c r="CQ191" s="127"/>
      <c r="CR191" s="127"/>
      <c r="CS191" s="127"/>
      <c r="CT191" s="127"/>
      <c r="CU191" s="127"/>
      <c r="CV191" s="127"/>
      <c r="CW191" s="127"/>
      <c r="CX191" s="127"/>
      <c r="CY191" s="127"/>
      <c r="CZ191" s="127"/>
      <c r="DA191" s="127"/>
      <c r="DB191" s="127"/>
      <c r="DC191" s="127"/>
      <c r="DD191" s="128"/>
    </row>
    <row r="192" spans="1:108" s="22" customFormat="1" ht="31.5" customHeight="1">
      <c r="A192" s="103"/>
      <c r="B192" s="104"/>
      <c r="C192" s="104"/>
      <c r="D192" s="104"/>
      <c r="E192" s="104"/>
      <c r="F192" s="104"/>
      <c r="G192" s="105"/>
      <c r="H192" s="1"/>
      <c r="I192" s="112" t="s">
        <v>146</v>
      </c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2"/>
      <c r="BR192" s="112"/>
      <c r="BS192" s="112"/>
      <c r="BT192" s="112"/>
      <c r="BU192" s="112"/>
      <c r="BV192" s="112"/>
      <c r="BW192" s="112"/>
      <c r="BX192" s="112"/>
      <c r="BY192" s="50"/>
      <c r="BZ192" s="1"/>
      <c r="CA192" s="120"/>
      <c r="CB192" s="120"/>
      <c r="CC192" s="120"/>
      <c r="CD192" s="120"/>
      <c r="CE192" s="120"/>
      <c r="CF192" s="120"/>
      <c r="CG192" s="120"/>
      <c r="CH192" s="120"/>
      <c r="CI192" s="120"/>
      <c r="CJ192" s="120"/>
      <c r="CK192" s="120"/>
      <c r="CL192" s="120"/>
      <c r="CM192" s="120"/>
      <c r="CN192" s="120"/>
      <c r="CO192" s="123"/>
      <c r="CP192" s="123"/>
      <c r="CQ192" s="123"/>
      <c r="CR192" s="123"/>
      <c r="CS192" s="123"/>
      <c r="CT192" s="123"/>
      <c r="CU192" s="123"/>
      <c r="CV192" s="123"/>
      <c r="CW192" s="123"/>
      <c r="CX192" s="123"/>
      <c r="CY192" s="123"/>
      <c r="CZ192" s="123"/>
      <c r="DA192" s="123"/>
      <c r="DB192" s="123"/>
      <c r="DC192" s="123"/>
      <c r="DD192" s="124"/>
    </row>
    <row r="193" spans="1:108" s="22" customFormat="1" ht="14.25" customHeight="1">
      <c r="A193" s="103"/>
      <c r="B193" s="104"/>
      <c r="C193" s="104"/>
      <c r="D193" s="104"/>
      <c r="E193" s="104"/>
      <c r="F193" s="104"/>
      <c r="G193" s="105"/>
      <c r="H193" s="7"/>
      <c r="I193" s="50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50"/>
      <c r="U193" s="165" t="s">
        <v>86</v>
      </c>
      <c r="V193" s="165"/>
      <c r="W193" s="50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50"/>
      <c r="AI193" s="165" t="s">
        <v>86</v>
      </c>
      <c r="AJ193" s="165"/>
      <c r="AK193" s="48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50"/>
      <c r="AW193" s="165" t="s">
        <v>86</v>
      </c>
      <c r="AX193" s="165"/>
      <c r="AY193" s="48"/>
      <c r="AZ193" s="50" t="s">
        <v>87</v>
      </c>
      <c r="BA193" s="50"/>
      <c r="BB193" s="50"/>
      <c r="BC193" s="50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4"/>
      <c r="BN193" s="50"/>
      <c r="BO193" s="165" t="s">
        <v>86</v>
      </c>
      <c r="BP193" s="165"/>
      <c r="BQ193" s="50"/>
      <c r="BR193" s="50"/>
      <c r="BS193" s="50"/>
      <c r="BT193" s="50"/>
      <c r="BU193" s="50"/>
      <c r="BV193" s="50"/>
      <c r="BW193" s="50"/>
      <c r="BX193" s="50"/>
      <c r="BY193" s="49"/>
      <c r="BZ193" s="1"/>
      <c r="CA193" s="120"/>
      <c r="CB193" s="120"/>
      <c r="CC193" s="120"/>
      <c r="CD193" s="120"/>
      <c r="CE193" s="120"/>
      <c r="CF193" s="120"/>
      <c r="CG193" s="120"/>
      <c r="CH193" s="120"/>
      <c r="CI193" s="120"/>
      <c r="CJ193" s="120"/>
      <c r="CK193" s="120"/>
      <c r="CL193" s="120"/>
      <c r="CM193" s="120"/>
      <c r="CN193" s="120"/>
      <c r="CO193" s="123"/>
      <c r="CP193" s="123"/>
      <c r="CQ193" s="123"/>
      <c r="CR193" s="123"/>
      <c r="CS193" s="123"/>
      <c r="CT193" s="123"/>
      <c r="CU193" s="123"/>
      <c r="CV193" s="123"/>
      <c r="CW193" s="123"/>
      <c r="CX193" s="123"/>
      <c r="CY193" s="123"/>
      <c r="CZ193" s="123"/>
      <c r="DA193" s="123"/>
      <c r="DB193" s="123"/>
      <c r="DC193" s="123"/>
      <c r="DD193" s="124"/>
    </row>
    <row r="194" spans="1:108" s="50" customFormat="1" ht="6.75" customHeight="1">
      <c r="A194" s="176"/>
      <c r="B194" s="177"/>
      <c r="C194" s="177"/>
      <c r="D194" s="177"/>
      <c r="E194" s="177"/>
      <c r="F194" s="177"/>
      <c r="G194" s="178"/>
      <c r="H194" s="7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73"/>
      <c r="V194" s="73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73"/>
      <c r="AJ194" s="73"/>
      <c r="AK194" s="8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73"/>
      <c r="AX194" s="73"/>
      <c r="AY194" s="8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73"/>
      <c r="BP194" s="73"/>
      <c r="BQ194" s="49"/>
      <c r="BR194" s="49"/>
      <c r="BS194" s="49"/>
      <c r="BT194" s="49"/>
      <c r="BU194" s="49"/>
      <c r="BV194" s="49"/>
      <c r="BW194" s="49"/>
      <c r="BX194" s="49"/>
      <c r="BY194" s="49"/>
      <c r="BZ194" s="1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123"/>
      <c r="CP194" s="123"/>
      <c r="CQ194" s="123"/>
      <c r="CR194" s="123"/>
      <c r="CS194" s="123"/>
      <c r="CT194" s="123"/>
      <c r="CU194" s="123"/>
      <c r="CV194" s="123"/>
      <c r="CW194" s="123"/>
      <c r="CX194" s="123"/>
      <c r="CY194" s="123"/>
      <c r="CZ194" s="123"/>
      <c r="DA194" s="123"/>
      <c r="DB194" s="123"/>
      <c r="DC194" s="123"/>
      <c r="DD194" s="124"/>
    </row>
    <row r="195" spans="1:108" s="22" customFormat="1" ht="16.5" customHeight="1">
      <c r="A195" s="100" t="s">
        <v>145</v>
      </c>
      <c r="B195" s="101"/>
      <c r="C195" s="101"/>
      <c r="D195" s="101"/>
      <c r="E195" s="101"/>
      <c r="F195" s="101"/>
      <c r="G195" s="102"/>
      <c r="H195" s="109"/>
      <c r="I195" s="111" t="s">
        <v>218</v>
      </c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79"/>
      <c r="BZ195" s="91" t="s">
        <v>67</v>
      </c>
      <c r="CA195" s="115"/>
      <c r="CB195" s="115"/>
      <c r="CC195" s="115"/>
      <c r="CD195" s="115"/>
      <c r="CE195" s="115"/>
      <c r="CF195" s="115"/>
      <c r="CG195" s="115"/>
      <c r="CH195" s="115"/>
      <c r="CI195" s="115"/>
      <c r="CJ195" s="115"/>
      <c r="CK195" s="115"/>
      <c r="CL195" s="115"/>
      <c r="CM195" s="115"/>
      <c r="CN195" s="115"/>
      <c r="CO195" s="118"/>
      <c r="CP195" s="118"/>
      <c r="CQ195" s="118"/>
      <c r="CR195" s="118"/>
      <c r="CS195" s="118"/>
      <c r="CT195" s="118"/>
      <c r="CU195" s="118"/>
      <c r="CV195" s="118"/>
      <c r="CW195" s="118"/>
      <c r="CX195" s="118"/>
      <c r="CY195" s="118"/>
      <c r="CZ195" s="118"/>
      <c r="DA195" s="118"/>
      <c r="DB195" s="118"/>
      <c r="DC195" s="118"/>
      <c r="DD195" s="119"/>
    </row>
    <row r="196" spans="1:108" s="22" customFormat="1" ht="16.5" customHeight="1">
      <c r="A196" s="103"/>
      <c r="B196" s="104"/>
      <c r="C196" s="104"/>
      <c r="D196" s="104"/>
      <c r="E196" s="104"/>
      <c r="F196" s="104"/>
      <c r="G196" s="105"/>
      <c r="H196" s="110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  <c r="BI196" s="112"/>
      <c r="BJ196" s="112"/>
      <c r="BK196" s="112"/>
      <c r="BL196" s="112"/>
      <c r="BM196" s="112"/>
      <c r="BN196" s="112"/>
      <c r="BO196" s="112"/>
      <c r="BP196" s="112"/>
      <c r="BQ196" s="112"/>
      <c r="BR196" s="112"/>
      <c r="BS196" s="112"/>
      <c r="BT196" s="112"/>
      <c r="BU196" s="112"/>
      <c r="BV196" s="112"/>
      <c r="BW196" s="112"/>
      <c r="BX196" s="112"/>
      <c r="BY196" s="180"/>
      <c r="BZ196" s="1" t="s">
        <v>68</v>
      </c>
      <c r="CA196" s="120"/>
      <c r="CB196" s="120"/>
      <c r="CC196" s="120"/>
      <c r="CD196" s="120"/>
      <c r="CE196" s="120"/>
      <c r="CF196" s="120"/>
      <c r="CG196" s="120"/>
      <c r="CH196" s="120"/>
      <c r="CI196" s="120"/>
      <c r="CJ196" s="120"/>
      <c r="CK196" s="120"/>
      <c r="CL196" s="120"/>
      <c r="CM196" s="120"/>
      <c r="CN196" s="120"/>
      <c r="CO196" s="123"/>
      <c r="CP196" s="123"/>
      <c r="CQ196" s="123"/>
      <c r="CR196" s="123"/>
      <c r="CS196" s="123"/>
      <c r="CT196" s="123"/>
      <c r="CU196" s="123"/>
      <c r="CV196" s="123"/>
      <c r="CW196" s="123"/>
      <c r="CX196" s="123"/>
      <c r="CY196" s="123"/>
      <c r="CZ196" s="123"/>
      <c r="DA196" s="123"/>
      <c r="DB196" s="123"/>
      <c r="DC196" s="123"/>
      <c r="DD196" s="124"/>
    </row>
    <row r="197" spans="1:108" s="22" customFormat="1" ht="12.95" customHeight="1">
      <c r="A197" s="103"/>
      <c r="B197" s="104"/>
      <c r="C197" s="104"/>
      <c r="D197" s="104"/>
      <c r="E197" s="104"/>
      <c r="F197" s="104"/>
      <c r="G197" s="105"/>
      <c r="H197" s="110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  <c r="BI197" s="112"/>
      <c r="BJ197" s="112"/>
      <c r="BK197" s="112"/>
      <c r="BL197" s="112"/>
      <c r="BM197" s="112"/>
      <c r="BN197" s="112"/>
      <c r="BO197" s="112"/>
      <c r="BP197" s="112"/>
      <c r="BQ197" s="112"/>
      <c r="BR197" s="112"/>
      <c r="BS197" s="112"/>
      <c r="BT197" s="112"/>
      <c r="BU197" s="112"/>
      <c r="BV197" s="112"/>
      <c r="BW197" s="112"/>
      <c r="BX197" s="112"/>
      <c r="BY197" s="180"/>
      <c r="BZ197" s="1" t="s">
        <v>69</v>
      </c>
      <c r="CA197" s="120"/>
      <c r="CB197" s="120"/>
      <c r="CC197" s="120"/>
      <c r="CD197" s="120"/>
      <c r="CE197" s="120"/>
      <c r="CF197" s="120"/>
      <c r="CG197" s="120"/>
      <c r="CH197" s="120"/>
      <c r="CI197" s="120"/>
      <c r="CJ197" s="120"/>
      <c r="CK197" s="120"/>
      <c r="CL197" s="120"/>
      <c r="CM197" s="120"/>
      <c r="CN197" s="120"/>
      <c r="CO197" s="123"/>
      <c r="CP197" s="123"/>
      <c r="CQ197" s="123"/>
      <c r="CR197" s="123"/>
      <c r="CS197" s="123"/>
      <c r="CT197" s="123"/>
      <c r="CU197" s="123"/>
      <c r="CV197" s="123"/>
      <c r="CW197" s="123"/>
      <c r="CX197" s="123"/>
      <c r="CY197" s="123"/>
      <c r="CZ197" s="123"/>
      <c r="DA197" s="123"/>
      <c r="DB197" s="123"/>
      <c r="DC197" s="123"/>
      <c r="DD197" s="124"/>
    </row>
    <row r="198" spans="1:108" s="22" customFormat="1" ht="18" customHeight="1">
      <c r="A198" s="103"/>
      <c r="B198" s="104"/>
      <c r="C198" s="104"/>
      <c r="D198" s="104"/>
      <c r="E198" s="104"/>
      <c r="F198" s="104"/>
      <c r="G198" s="105"/>
      <c r="H198" s="1"/>
      <c r="I198" s="125" t="s">
        <v>219</v>
      </c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25"/>
      <c r="BJ198" s="125"/>
      <c r="BK198" s="125"/>
      <c r="BL198" s="125"/>
      <c r="BM198" s="125"/>
      <c r="BN198" s="125"/>
      <c r="BO198" s="125"/>
      <c r="BP198" s="125"/>
      <c r="BQ198" s="125"/>
      <c r="BR198" s="125"/>
      <c r="BS198" s="125"/>
      <c r="BT198" s="125"/>
      <c r="BU198" s="125"/>
      <c r="BV198" s="125"/>
      <c r="BW198" s="125"/>
      <c r="BX198" s="125"/>
      <c r="BY198" s="50"/>
      <c r="BZ198" s="1" t="s">
        <v>70</v>
      </c>
      <c r="CA198" s="120"/>
      <c r="CB198" s="120"/>
      <c r="CC198" s="120"/>
      <c r="CD198" s="120"/>
      <c r="CE198" s="120"/>
      <c r="CF198" s="120"/>
      <c r="CG198" s="120"/>
      <c r="CH198" s="120"/>
      <c r="CI198" s="120"/>
      <c r="CJ198" s="120"/>
      <c r="CK198" s="120"/>
      <c r="CL198" s="120"/>
      <c r="CM198" s="120"/>
      <c r="CN198" s="120"/>
      <c r="CO198" s="123"/>
      <c r="CP198" s="123"/>
      <c r="CQ198" s="123"/>
      <c r="CR198" s="123"/>
      <c r="CS198" s="123"/>
      <c r="CT198" s="123"/>
      <c r="CU198" s="123"/>
      <c r="CV198" s="123"/>
      <c r="CW198" s="123"/>
      <c r="CX198" s="123"/>
      <c r="CY198" s="123"/>
      <c r="CZ198" s="123"/>
      <c r="DA198" s="123"/>
      <c r="DB198" s="123"/>
      <c r="DC198" s="123"/>
      <c r="DD198" s="124"/>
    </row>
    <row r="199" spans="1:108" s="22" customFormat="1" ht="16.5" customHeight="1">
      <c r="A199" s="103"/>
      <c r="B199" s="104"/>
      <c r="C199" s="104"/>
      <c r="D199" s="104"/>
      <c r="E199" s="104"/>
      <c r="F199" s="104"/>
      <c r="G199" s="105"/>
      <c r="H199" s="1"/>
      <c r="I199" s="125" t="s">
        <v>1</v>
      </c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  <c r="BI199" s="125"/>
      <c r="BJ199" s="125"/>
      <c r="BK199" s="125"/>
      <c r="BL199" s="125"/>
      <c r="BM199" s="125"/>
      <c r="BN199" s="125"/>
      <c r="BO199" s="125"/>
      <c r="BP199" s="125"/>
      <c r="BQ199" s="125"/>
      <c r="BR199" s="125"/>
      <c r="BS199" s="125"/>
      <c r="BT199" s="125"/>
      <c r="BU199" s="125"/>
      <c r="BV199" s="125"/>
      <c r="BW199" s="125"/>
      <c r="BX199" s="125"/>
      <c r="BY199" s="50"/>
      <c r="BZ199" s="1"/>
      <c r="CA199" s="120"/>
      <c r="CB199" s="120"/>
      <c r="CC199" s="120"/>
      <c r="CD199" s="120"/>
      <c r="CE199" s="120"/>
      <c r="CF199" s="120"/>
      <c r="CG199" s="120"/>
      <c r="CH199" s="120"/>
      <c r="CI199" s="120"/>
      <c r="CJ199" s="120"/>
      <c r="CK199" s="120"/>
      <c r="CL199" s="120"/>
      <c r="CM199" s="120"/>
      <c r="CN199" s="120"/>
      <c r="CO199" s="123"/>
      <c r="CP199" s="123"/>
      <c r="CQ199" s="123"/>
      <c r="CR199" s="123"/>
      <c r="CS199" s="123"/>
      <c r="CT199" s="123"/>
      <c r="CU199" s="123"/>
      <c r="CV199" s="123"/>
      <c r="CW199" s="123"/>
      <c r="CX199" s="123"/>
      <c r="CY199" s="123"/>
      <c r="CZ199" s="123"/>
      <c r="DA199" s="123"/>
      <c r="DB199" s="123"/>
      <c r="DC199" s="123"/>
      <c r="DD199" s="124"/>
    </row>
    <row r="200" spans="1:108" s="22" customFormat="1" ht="32.1" customHeight="1">
      <c r="A200" s="103"/>
      <c r="B200" s="104"/>
      <c r="C200" s="104"/>
      <c r="D200" s="104"/>
      <c r="E200" s="104"/>
      <c r="F200" s="104"/>
      <c r="G200" s="105"/>
      <c r="H200" s="1"/>
      <c r="I200" s="112" t="s">
        <v>220</v>
      </c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/>
      <c r="BN200" s="112"/>
      <c r="BO200" s="112"/>
      <c r="BP200" s="112"/>
      <c r="BQ200" s="112"/>
      <c r="BR200" s="112"/>
      <c r="BS200" s="112"/>
      <c r="BT200" s="112"/>
      <c r="BU200" s="112"/>
      <c r="BV200" s="112"/>
      <c r="BW200" s="112"/>
      <c r="BX200" s="112"/>
      <c r="BY200" s="50"/>
      <c r="BZ200" s="1"/>
      <c r="CA200" s="120"/>
      <c r="CB200" s="120"/>
      <c r="CC200" s="120"/>
      <c r="CD200" s="120"/>
      <c r="CE200" s="120"/>
      <c r="CF200" s="120"/>
      <c r="CG200" s="120"/>
      <c r="CH200" s="120"/>
      <c r="CI200" s="120"/>
      <c r="CJ200" s="120"/>
      <c r="CK200" s="120"/>
      <c r="CL200" s="120"/>
      <c r="CM200" s="120"/>
      <c r="CN200" s="120"/>
      <c r="CO200" s="127" t="e">
        <f>((CA195/CA196)*(CA196/CA197)*(CA197/CA198))^(1/3)</f>
        <v>#DIV/0!</v>
      </c>
      <c r="CP200" s="127"/>
      <c r="CQ200" s="127"/>
      <c r="CR200" s="127"/>
      <c r="CS200" s="127"/>
      <c r="CT200" s="127"/>
      <c r="CU200" s="127"/>
      <c r="CV200" s="127"/>
      <c r="CW200" s="127"/>
      <c r="CX200" s="127"/>
      <c r="CY200" s="127"/>
      <c r="CZ200" s="127"/>
      <c r="DA200" s="127"/>
      <c r="DB200" s="127"/>
      <c r="DC200" s="127"/>
      <c r="DD200" s="128"/>
    </row>
    <row r="201" spans="1:108" s="22" customFormat="1" ht="30.75" customHeight="1">
      <c r="A201" s="103"/>
      <c r="B201" s="104"/>
      <c r="C201" s="104"/>
      <c r="D201" s="104"/>
      <c r="E201" s="104"/>
      <c r="F201" s="104"/>
      <c r="G201" s="105"/>
      <c r="H201" s="1"/>
      <c r="I201" s="112" t="s">
        <v>147</v>
      </c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  <c r="BI201" s="112"/>
      <c r="BJ201" s="112"/>
      <c r="BK201" s="112"/>
      <c r="BL201" s="112"/>
      <c r="BM201" s="112"/>
      <c r="BN201" s="112"/>
      <c r="BO201" s="112"/>
      <c r="BP201" s="112"/>
      <c r="BQ201" s="112"/>
      <c r="BR201" s="112"/>
      <c r="BS201" s="112"/>
      <c r="BT201" s="112"/>
      <c r="BU201" s="112"/>
      <c r="BV201" s="112"/>
      <c r="BW201" s="112"/>
      <c r="BX201" s="112"/>
      <c r="BY201" s="50"/>
      <c r="BZ201" s="1"/>
      <c r="CA201" s="120"/>
      <c r="CB201" s="120"/>
      <c r="CC201" s="120"/>
      <c r="CD201" s="120"/>
      <c r="CE201" s="120"/>
      <c r="CF201" s="120"/>
      <c r="CG201" s="120"/>
      <c r="CH201" s="120"/>
      <c r="CI201" s="120"/>
      <c r="CJ201" s="120"/>
      <c r="CK201" s="120"/>
      <c r="CL201" s="120"/>
      <c r="CM201" s="120"/>
      <c r="CN201" s="120"/>
      <c r="CO201" s="123"/>
      <c r="CP201" s="123"/>
      <c r="CQ201" s="123"/>
      <c r="CR201" s="123"/>
      <c r="CS201" s="123"/>
      <c r="CT201" s="123"/>
      <c r="CU201" s="123"/>
      <c r="CV201" s="123"/>
      <c r="CW201" s="123"/>
      <c r="CX201" s="123"/>
      <c r="CY201" s="123"/>
      <c r="CZ201" s="123"/>
      <c r="DA201" s="123"/>
      <c r="DB201" s="123"/>
      <c r="DC201" s="123"/>
      <c r="DD201" s="124"/>
    </row>
    <row r="202" spans="1:108" s="22" customFormat="1" ht="15" customHeight="1">
      <c r="A202" s="103"/>
      <c r="B202" s="104"/>
      <c r="C202" s="104"/>
      <c r="D202" s="104"/>
      <c r="E202" s="104"/>
      <c r="F202" s="104"/>
      <c r="G202" s="105"/>
      <c r="H202" s="7"/>
      <c r="I202" s="50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50"/>
      <c r="U202" s="165" t="s">
        <v>86</v>
      </c>
      <c r="V202" s="165"/>
      <c r="W202" s="50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50"/>
      <c r="AI202" s="165" t="s">
        <v>86</v>
      </c>
      <c r="AJ202" s="165"/>
      <c r="AK202" s="48"/>
      <c r="AL202" s="164"/>
      <c r="AM202" s="164"/>
      <c r="AN202" s="164"/>
      <c r="AO202" s="164"/>
      <c r="AP202" s="164"/>
      <c r="AQ202" s="164"/>
      <c r="AR202" s="164"/>
      <c r="AS202" s="164"/>
      <c r="AT202" s="164"/>
      <c r="AU202" s="164"/>
      <c r="AV202" s="50"/>
      <c r="AW202" s="165" t="s">
        <v>86</v>
      </c>
      <c r="AX202" s="165"/>
      <c r="AY202" s="48"/>
      <c r="AZ202" s="50" t="s">
        <v>87</v>
      </c>
      <c r="BA202" s="50"/>
      <c r="BB202" s="50"/>
      <c r="BC202" s="50"/>
      <c r="BD202" s="164"/>
      <c r="BE202" s="164"/>
      <c r="BF202" s="164"/>
      <c r="BG202" s="164"/>
      <c r="BH202" s="164"/>
      <c r="BI202" s="164"/>
      <c r="BJ202" s="164"/>
      <c r="BK202" s="164"/>
      <c r="BL202" s="164"/>
      <c r="BM202" s="164"/>
      <c r="BN202" s="50"/>
      <c r="BO202" s="165" t="s">
        <v>86</v>
      </c>
      <c r="BP202" s="165"/>
      <c r="BQ202" s="50"/>
      <c r="BR202" s="50"/>
      <c r="BS202" s="50"/>
      <c r="BT202" s="50"/>
      <c r="BU202" s="50"/>
      <c r="BV202" s="50"/>
      <c r="BW202" s="50"/>
      <c r="BX202" s="50"/>
      <c r="BY202" s="49"/>
      <c r="BZ202" s="1"/>
      <c r="CA202" s="120"/>
      <c r="CB202" s="120"/>
      <c r="CC202" s="120"/>
      <c r="CD202" s="120"/>
      <c r="CE202" s="120"/>
      <c r="CF202" s="120"/>
      <c r="CG202" s="120"/>
      <c r="CH202" s="120"/>
      <c r="CI202" s="120"/>
      <c r="CJ202" s="120"/>
      <c r="CK202" s="120"/>
      <c r="CL202" s="120"/>
      <c r="CM202" s="120"/>
      <c r="CN202" s="120"/>
      <c r="CO202" s="123"/>
      <c r="CP202" s="123"/>
      <c r="CQ202" s="123"/>
      <c r="CR202" s="123"/>
      <c r="CS202" s="123"/>
      <c r="CT202" s="123"/>
      <c r="CU202" s="123"/>
      <c r="CV202" s="123"/>
      <c r="CW202" s="123"/>
      <c r="CX202" s="123"/>
      <c r="CY202" s="123"/>
      <c r="CZ202" s="123"/>
      <c r="DA202" s="123"/>
      <c r="DB202" s="123"/>
      <c r="DC202" s="123"/>
      <c r="DD202" s="124"/>
    </row>
    <row r="203" spans="1:108" s="50" customFormat="1" ht="6" customHeight="1">
      <c r="A203" s="176"/>
      <c r="B203" s="177"/>
      <c r="C203" s="177"/>
      <c r="D203" s="177"/>
      <c r="E203" s="177"/>
      <c r="F203" s="177"/>
      <c r="G203" s="178"/>
      <c r="H203" s="1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73"/>
      <c r="V203" s="73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73"/>
      <c r="AJ203" s="73"/>
      <c r="AK203" s="8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73"/>
      <c r="AX203" s="73"/>
      <c r="AY203" s="8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73"/>
      <c r="BP203" s="73"/>
      <c r="BQ203" s="49"/>
      <c r="BR203" s="49"/>
      <c r="BS203" s="49"/>
      <c r="BT203" s="49"/>
      <c r="BU203" s="49"/>
      <c r="BV203" s="49"/>
      <c r="BW203" s="49"/>
      <c r="BX203" s="49"/>
      <c r="BZ203" s="7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98"/>
      <c r="DB203" s="98"/>
      <c r="DC203" s="98"/>
      <c r="DD203" s="99"/>
    </row>
    <row r="204" spans="1:108" s="22" customFormat="1" ht="16.5" customHeight="1">
      <c r="A204" s="100" t="s">
        <v>148</v>
      </c>
      <c r="B204" s="101"/>
      <c r="C204" s="101"/>
      <c r="D204" s="101"/>
      <c r="E204" s="101"/>
      <c r="F204" s="101"/>
      <c r="G204" s="102"/>
      <c r="H204" s="109"/>
      <c r="I204" s="111" t="s">
        <v>62</v>
      </c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3"/>
      <c r="BZ204" s="1" t="s">
        <v>63</v>
      </c>
      <c r="CA204" s="120"/>
      <c r="CB204" s="120"/>
      <c r="CC204" s="120"/>
      <c r="CD204" s="120"/>
      <c r="CE204" s="120"/>
      <c r="CF204" s="120"/>
      <c r="CG204" s="120"/>
      <c r="CH204" s="120"/>
      <c r="CI204" s="120"/>
      <c r="CJ204" s="120"/>
      <c r="CK204" s="120"/>
      <c r="CL204" s="120"/>
      <c r="CM204" s="120"/>
      <c r="CN204" s="121"/>
      <c r="CO204" s="122"/>
      <c r="CP204" s="123"/>
      <c r="CQ204" s="123"/>
      <c r="CR204" s="123"/>
      <c r="CS204" s="123"/>
      <c r="CT204" s="123"/>
      <c r="CU204" s="123"/>
      <c r="CV204" s="123"/>
      <c r="CW204" s="123"/>
      <c r="CX204" s="123"/>
      <c r="CY204" s="123"/>
      <c r="CZ204" s="123"/>
      <c r="DA204" s="123"/>
      <c r="DB204" s="123"/>
      <c r="DC204" s="123"/>
      <c r="DD204" s="124"/>
    </row>
    <row r="205" spans="1:108" s="22" customFormat="1" ht="16.5" customHeight="1">
      <c r="A205" s="103"/>
      <c r="B205" s="104"/>
      <c r="C205" s="104"/>
      <c r="D205" s="104"/>
      <c r="E205" s="104"/>
      <c r="F205" s="104"/>
      <c r="G205" s="105"/>
      <c r="H205" s="110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4"/>
      <c r="BZ205" s="1" t="s">
        <v>64</v>
      </c>
      <c r="CA205" s="120"/>
      <c r="CB205" s="120"/>
      <c r="CC205" s="120"/>
      <c r="CD205" s="120"/>
      <c r="CE205" s="120"/>
      <c r="CF205" s="120"/>
      <c r="CG205" s="120"/>
      <c r="CH205" s="120"/>
      <c r="CI205" s="120"/>
      <c r="CJ205" s="120"/>
      <c r="CK205" s="120"/>
      <c r="CL205" s="120"/>
      <c r="CM205" s="120"/>
      <c r="CN205" s="121"/>
      <c r="CO205" s="122"/>
      <c r="CP205" s="123"/>
      <c r="CQ205" s="123"/>
      <c r="CR205" s="123"/>
      <c r="CS205" s="123"/>
      <c r="CT205" s="123"/>
      <c r="CU205" s="123"/>
      <c r="CV205" s="123"/>
      <c r="CW205" s="123"/>
      <c r="CX205" s="123"/>
      <c r="CY205" s="123"/>
      <c r="CZ205" s="123"/>
      <c r="DA205" s="123"/>
      <c r="DB205" s="123"/>
      <c r="DC205" s="123"/>
      <c r="DD205" s="124"/>
    </row>
    <row r="206" spans="1:108" s="22" customFormat="1" ht="12.95" customHeight="1">
      <c r="A206" s="103"/>
      <c r="B206" s="104"/>
      <c r="C206" s="104"/>
      <c r="D206" s="104"/>
      <c r="E206" s="104"/>
      <c r="F206" s="104"/>
      <c r="G206" s="105"/>
      <c r="H206" s="110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4"/>
      <c r="BZ206" s="1"/>
      <c r="CA206" s="120"/>
      <c r="CB206" s="120"/>
      <c r="CC206" s="120"/>
      <c r="CD206" s="120"/>
      <c r="CE206" s="120"/>
      <c r="CF206" s="120"/>
      <c r="CG206" s="120"/>
      <c r="CH206" s="120"/>
      <c r="CI206" s="120"/>
      <c r="CJ206" s="120"/>
      <c r="CK206" s="120"/>
      <c r="CL206" s="120"/>
      <c r="CM206" s="120"/>
      <c r="CN206" s="121"/>
      <c r="CO206" s="122"/>
      <c r="CP206" s="123"/>
      <c r="CQ206" s="123"/>
      <c r="CR206" s="123"/>
      <c r="CS206" s="123"/>
      <c r="CT206" s="123"/>
      <c r="CU206" s="123"/>
      <c r="CV206" s="123"/>
      <c r="CW206" s="123"/>
      <c r="CX206" s="123"/>
      <c r="CY206" s="123"/>
      <c r="CZ206" s="123"/>
      <c r="DA206" s="123"/>
      <c r="DB206" s="123"/>
      <c r="DC206" s="123"/>
      <c r="DD206" s="124"/>
    </row>
    <row r="207" spans="1:108" s="22" customFormat="1" ht="18" customHeight="1">
      <c r="A207" s="103"/>
      <c r="B207" s="104"/>
      <c r="C207" s="104"/>
      <c r="D207" s="104"/>
      <c r="E207" s="104"/>
      <c r="F207" s="104"/>
      <c r="G207" s="105"/>
      <c r="H207" s="1"/>
      <c r="I207" s="123" t="s">
        <v>221</v>
      </c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23"/>
      <c r="AR207" s="123"/>
      <c r="AS207" s="123"/>
      <c r="AT207" s="12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23"/>
      <c r="BH207" s="123"/>
      <c r="BI207" s="123"/>
      <c r="BJ207" s="123"/>
      <c r="BK207" s="123"/>
      <c r="BL207" s="123"/>
      <c r="BM207" s="123"/>
      <c r="BN207" s="123"/>
      <c r="BO207" s="123"/>
      <c r="BP207" s="123"/>
      <c r="BQ207" s="123"/>
      <c r="BR207" s="123"/>
      <c r="BS207" s="123"/>
      <c r="BT207" s="123"/>
      <c r="BU207" s="123"/>
      <c r="BV207" s="123"/>
      <c r="BW207" s="123"/>
      <c r="BX207" s="123"/>
      <c r="BY207" s="2"/>
      <c r="BZ207" s="1"/>
      <c r="CA207" s="120"/>
      <c r="CB207" s="120"/>
      <c r="CC207" s="120"/>
      <c r="CD207" s="120"/>
      <c r="CE207" s="120"/>
      <c r="CF207" s="120"/>
      <c r="CG207" s="120"/>
      <c r="CH207" s="120"/>
      <c r="CI207" s="120"/>
      <c r="CJ207" s="120"/>
      <c r="CK207" s="120"/>
      <c r="CL207" s="120"/>
      <c r="CM207" s="120"/>
      <c r="CN207" s="121"/>
      <c r="CO207" s="122"/>
      <c r="CP207" s="123"/>
      <c r="CQ207" s="123"/>
      <c r="CR207" s="123"/>
      <c r="CS207" s="123"/>
      <c r="CT207" s="123"/>
      <c r="CU207" s="123"/>
      <c r="CV207" s="123"/>
      <c r="CW207" s="123"/>
      <c r="CX207" s="123"/>
      <c r="CY207" s="123"/>
      <c r="CZ207" s="123"/>
      <c r="DA207" s="123"/>
      <c r="DB207" s="123"/>
      <c r="DC207" s="123"/>
      <c r="DD207" s="124"/>
    </row>
    <row r="208" spans="1:108" s="22" customFormat="1" ht="16.5" customHeight="1">
      <c r="A208" s="103"/>
      <c r="B208" s="104"/>
      <c r="C208" s="104"/>
      <c r="D208" s="104"/>
      <c r="E208" s="104"/>
      <c r="F208" s="104"/>
      <c r="G208" s="105"/>
      <c r="H208" s="1"/>
      <c r="I208" s="125" t="s">
        <v>1</v>
      </c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/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5"/>
      <c r="BW208" s="125"/>
      <c r="BX208" s="125"/>
      <c r="BY208" s="2"/>
      <c r="BZ208" s="1"/>
      <c r="CA208" s="120"/>
      <c r="CB208" s="120"/>
      <c r="CC208" s="120"/>
      <c r="CD208" s="120"/>
      <c r="CE208" s="120"/>
      <c r="CF208" s="120"/>
      <c r="CG208" s="120"/>
      <c r="CH208" s="120"/>
      <c r="CI208" s="120"/>
      <c r="CJ208" s="120"/>
      <c r="CK208" s="120"/>
      <c r="CL208" s="120"/>
      <c r="CM208" s="120"/>
      <c r="CN208" s="121"/>
      <c r="CO208" s="122"/>
      <c r="CP208" s="123"/>
      <c r="CQ208" s="123"/>
      <c r="CR208" s="123"/>
      <c r="CS208" s="123"/>
      <c r="CT208" s="123"/>
      <c r="CU208" s="123"/>
      <c r="CV208" s="123"/>
      <c r="CW208" s="123"/>
      <c r="CX208" s="123"/>
      <c r="CY208" s="123"/>
      <c r="CZ208" s="123"/>
      <c r="DA208" s="123"/>
      <c r="DB208" s="123"/>
      <c r="DC208" s="123"/>
      <c r="DD208" s="124"/>
    </row>
    <row r="209" spans="1:108" s="22" customFormat="1" ht="32.1" customHeight="1">
      <c r="A209" s="103"/>
      <c r="B209" s="104"/>
      <c r="C209" s="104"/>
      <c r="D209" s="104"/>
      <c r="E209" s="104"/>
      <c r="F209" s="104"/>
      <c r="G209" s="105"/>
      <c r="H209" s="1"/>
      <c r="I209" s="112" t="s">
        <v>222</v>
      </c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2"/>
      <c r="BZ209" s="1"/>
      <c r="CA209" s="120"/>
      <c r="CB209" s="120"/>
      <c r="CC209" s="120"/>
      <c r="CD209" s="120"/>
      <c r="CE209" s="120"/>
      <c r="CF209" s="120"/>
      <c r="CG209" s="120"/>
      <c r="CH209" s="120"/>
      <c r="CI209" s="120"/>
      <c r="CJ209" s="120"/>
      <c r="CK209" s="120"/>
      <c r="CL209" s="120"/>
      <c r="CM209" s="120"/>
      <c r="CN209" s="121"/>
      <c r="CO209" s="248" t="e">
        <f>CA204/CA205</f>
        <v>#DIV/0!</v>
      </c>
      <c r="CP209" s="249"/>
      <c r="CQ209" s="249"/>
      <c r="CR209" s="249"/>
      <c r="CS209" s="249"/>
      <c r="CT209" s="249"/>
      <c r="CU209" s="249"/>
      <c r="CV209" s="249"/>
      <c r="CW209" s="249"/>
      <c r="CX209" s="249"/>
      <c r="CY209" s="249"/>
      <c r="CZ209" s="249"/>
      <c r="DA209" s="249"/>
      <c r="DB209" s="249"/>
      <c r="DC209" s="249"/>
      <c r="DD209" s="250"/>
    </row>
    <row r="210" spans="1:108" s="22" customFormat="1" ht="18" customHeight="1">
      <c r="A210" s="103"/>
      <c r="B210" s="104"/>
      <c r="C210" s="104"/>
      <c r="D210" s="104"/>
      <c r="E210" s="104"/>
      <c r="F210" s="104"/>
      <c r="G210" s="105"/>
      <c r="H210" s="1"/>
      <c r="I210" s="112" t="s">
        <v>149</v>
      </c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2"/>
      <c r="BZ210" s="1"/>
      <c r="CA210" s="120"/>
      <c r="CB210" s="120"/>
      <c r="CC210" s="120"/>
      <c r="CD210" s="120"/>
      <c r="CE210" s="120"/>
      <c r="CF210" s="120"/>
      <c r="CG210" s="120"/>
      <c r="CH210" s="120"/>
      <c r="CI210" s="120"/>
      <c r="CJ210" s="120"/>
      <c r="CK210" s="120"/>
      <c r="CL210" s="120"/>
      <c r="CM210" s="120"/>
      <c r="CN210" s="121"/>
      <c r="CO210" s="122"/>
      <c r="CP210" s="123"/>
      <c r="CQ210" s="123"/>
      <c r="CR210" s="123"/>
      <c r="CS210" s="123"/>
      <c r="CT210" s="123"/>
      <c r="CU210" s="123"/>
      <c r="CV210" s="123"/>
      <c r="CW210" s="123"/>
      <c r="CX210" s="123"/>
      <c r="CY210" s="123"/>
      <c r="CZ210" s="123"/>
      <c r="DA210" s="123"/>
      <c r="DB210" s="123"/>
      <c r="DC210" s="123"/>
      <c r="DD210" s="124"/>
    </row>
    <row r="211" spans="1:108" s="22" customFormat="1" ht="32.1" customHeight="1">
      <c r="A211" s="106"/>
      <c r="B211" s="107"/>
      <c r="C211" s="107"/>
      <c r="D211" s="107"/>
      <c r="E211" s="107"/>
      <c r="F211" s="107"/>
      <c r="G211" s="108"/>
      <c r="H211" s="7"/>
      <c r="I211" s="94" t="s">
        <v>150</v>
      </c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"/>
      <c r="BZ211" s="1"/>
      <c r="CA211" s="120"/>
      <c r="CB211" s="120"/>
      <c r="CC211" s="120"/>
      <c r="CD211" s="120"/>
      <c r="CE211" s="120"/>
      <c r="CF211" s="120"/>
      <c r="CG211" s="120"/>
      <c r="CH211" s="120"/>
      <c r="CI211" s="120"/>
      <c r="CJ211" s="120"/>
      <c r="CK211" s="120"/>
      <c r="CL211" s="120"/>
      <c r="CM211" s="120"/>
      <c r="CN211" s="121"/>
      <c r="CO211" s="122"/>
      <c r="CP211" s="123"/>
      <c r="CQ211" s="123"/>
      <c r="CR211" s="123"/>
      <c r="CS211" s="123"/>
      <c r="CT211" s="123"/>
      <c r="CU211" s="123"/>
      <c r="CV211" s="123"/>
      <c r="CW211" s="123"/>
      <c r="CX211" s="123"/>
      <c r="CY211" s="123"/>
      <c r="CZ211" s="123"/>
      <c r="DA211" s="123"/>
      <c r="DB211" s="123"/>
      <c r="DC211" s="123"/>
      <c r="DD211" s="124"/>
    </row>
    <row r="212" spans="1:108" s="22" customFormat="1" ht="16.5" customHeight="1">
      <c r="A212" s="100" t="s">
        <v>151</v>
      </c>
      <c r="B212" s="101"/>
      <c r="C212" s="101"/>
      <c r="D212" s="101"/>
      <c r="E212" s="101"/>
      <c r="F212" s="101"/>
      <c r="G212" s="102"/>
      <c r="H212" s="109"/>
      <c r="I212" s="111" t="s">
        <v>353</v>
      </c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79"/>
      <c r="BZ212" s="91" t="s">
        <v>67</v>
      </c>
      <c r="CA212" s="115"/>
      <c r="CB212" s="115"/>
      <c r="CC212" s="115"/>
      <c r="CD212" s="115"/>
      <c r="CE212" s="115"/>
      <c r="CF212" s="115"/>
      <c r="CG212" s="115"/>
      <c r="CH212" s="115"/>
      <c r="CI212" s="115"/>
      <c r="CJ212" s="115"/>
      <c r="CK212" s="115"/>
      <c r="CL212" s="115"/>
      <c r="CM212" s="115"/>
      <c r="CN212" s="115"/>
      <c r="CO212" s="118"/>
      <c r="CP212" s="118"/>
      <c r="CQ212" s="118"/>
      <c r="CR212" s="118"/>
      <c r="CS212" s="118"/>
      <c r="CT212" s="118"/>
      <c r="CU212" s="118"/>
      <c r="CV212" s="118"/>
      <c r="CW212" s="118"/>
      <c r="CX212" s="118"/>
      <c r="CY212" s="118"/>
      <c r="CZ212" s="118"/>
      <c r="DA212" s="118"/>
      <c r="DB212" s="118"/>
      <c r="DC212" s="118"/>
      <c r="DD212" s="119"/>
    </row>
    <row r="213" spans="1:108" s="22" customFormat="1" ht="16.5" customHeight="1">
      <c r="A213" s="103"/>
      <c r="B213" s="104"/>
      <c r="C213" s="104"/>
      <c r="D213" s="104"/>
      <c r="E213" s="104"/>
      <c r="F213" s="104"/>
      <c r="G213" s="105"/>
      <c r="H213" s="110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80"/>
      <c r="BZ213" s="1" t="s">
        <v>68</v>
      </c>
      <c r="CA213" s="120"/>
      <c r="CB213" s="120"/>
      <c r="CC213" s="120"/>
      <c r="CD213" s="120"/>
      <c r="CE213" s="120"/>
      <c r="CF213" s="120"/>
      <c r="CG213" s="120"/>
      <c r="CH213" s="120"/>
      <c r="CI213" s="120"/>
      <c r="CJ213" s="120"/>
      <c r="CK213" s="120"/>
      <c r="CL213" s="120"/>
      <c r="CM213" s="120"/>
      <c r="CN213" s="120"/>
      <c r="CO213" s="123"/>
      <c r="CP213" s="123"/>
      <c r="CQ213" s="123"/>
      <c r="CR213" s="123"/>
      <c r="CS213" s="123"/>
      <c r="CT213" s="123"/>
      <c r="CU213" s="123"/>
      <c r="CV213" s="123"/>
      <c r="CW213" s="123"/>
      <c r="CX213" s="123"/>
      <c r="CY213" s="123"/>
      <c r="CZ213" s="123"/>
      <c r="DA213" s="123"/>
      <c r="DB213" s="123"/>
      <c r="DC213" s="123"/>
      <c r="DD213" s="124"/>
    </row>
    <row r="214" spans="1:108" s="22" customFormat="1" ht="23.25" customHeight="1">
      <c r="A214" s="103"/>
      <c r="B214" s="104"/>
      <c r="C214" s="104"/>
      <c r="D214" s="104"/>
      <c r="E214" s="104"/>
      <c r="F214" s="104"/>
      <c r="G214" s="105"/>
      <c r="H214" s="110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80"/>
      <c r="BZ214" s="1" t="s">
        <v>69</v>
      </c>
      <c r="CA214" s="120"/>
      <c r="CB214" s="120"/>
      <c r="CC214" s="120"/>
      <c r="CD214" s="120"/>
      <c r="CE214" s="120"/>
      <c r="CF214" s="120"/>
      <c r="CG214" s="120"/>
      <c r="CH214" s="120"/>
      <c r="CI214" s="120"/>
      <c r="CJ214" s="120"/>
      <c r="CK214" s="120"/>
      <c r="CL214" s="120"/>
      <c r="CM214" s="120"/>
      <c r="CN214" s="120"/>
      <c r="CO214" s="123"/>
      <c r="CP214" s="123"/>
      <c r="CQ214" s="123"/>
      <c r="CR214" s="123"/>
      <c r="CS214" s="123"/>
      <c r="CT214" s="123"/>
      <c r="CU214" s="123"/>
      <c r="CV214" s="123"/>
      <c r="CW214" s="123"/>
      <c r="CX214" s="123"/>
      <c r="CY214" s="123"/>
      <c r="CZ214" s="123"/>
      <c r="DA214" s="123"/>
      <c r="DB214" s="123"/>
      <c r="DC214" s="123"/>
      <c r="DD214" s="124"/>
    </row>
    <row r="215" spans="1:108" s="22" customFormat="1" ht="18" customHeight="1">
      <c r="A215" s="103"/>
      <c r="B215" s="104"/>
      <c r="C215" s="104"/>
      <c r="D215" s="104"/>
      <c r="E215" s="104"/>
      <c r="F215" s="104"/>
      <c r="G215" s="105"/>
      <c r="H215" s="1"/>
      <c r="I215" s="125" t="s">
        <v>223</v>
      </c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/>
      <c r="BX215" s="125"/>
      <c r="BY215" s="50"/>
      <c r="BZ215" s="1" t="s">
        <v>70</v>
      </c>
      <c r="CA215" s="120"/>
      <c r="CB215" s="120"/>
      <c r="CC215" s="120"/>
      <c r="CD215" s="120"/>
      <c r="CE215" s="120"/>
      <c r="CF215" s="120"/>
      <c r="CG215" s="120"/>
      <c r="CH215" s="120"/>
      <c r="CI215" s="120"/>
      <c r="CJ215" s="120"/>
      <c r="CK215" s="120"/>
      <c r="CL215" s="120"/>
      <c r="CM215" s="120"/>
      <c r="CN215" s="120"/>
      <c r="CO215" s="123"/>
      <c r="CP215" s="123"/>
      <c r="CQ215" s="123"/>
      <c r="CR215" s="123"/>
      <c r="CS215" s="123"/>
      <c r="CT215" s="123"/>
      <c r="CU215" s="123"/>
      <c r="CV215" s="123"/>
      <c r="CW215" s="123"/>
      <c r="CX215" s="123"/>
      <c r="CY215" s="123"/>
      <c r="CZ215" s="123"/>
      <c r="DA215" s="123"/>
      <c r="DB215" s="123"/>
      <c r="DC215" s="123"/>
      <c r="DD215" s="124"/>
    </row>
    <row r="216" spans="1:108" s="22" customFormat="1" ht="16.5" customHeight="1">
      <c r="A216" s="103"/>
      <c r="B216" s="104"/>
      <c r="C216" s="104"/>
      <c r="D216" s="104"/>
      <c r="E216" s="104"/>
      <c r="F216" s="104"/>
      <c r="G216" s="105"/>
      <c r="H216" s="1"/>
      <c r="I216" s="125" t="s">
        <v>1</v>
      </c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  <c r="BI216" s="125"/>
      <c r="BJ216" s="125"/>
      <c r="BK216" s="125"/>
      <c r="BL216" s="125"/>
      <c r="BM216" s="125"/>
      <c r="BN216" s="125"/>
      <c r="BO216" s="125"/>
      <c r="BP216" s="125"/>
      <c r="BQ216" s="125"/>
      <c r="BR216" s="125"/>
      <c r="BS216" s="125"/>
      <c r="BT216" s="125"/>
      <c r="BU216" s="125"/>
      <c r="BV216" s="125"/>
      <c r="BW216" s="125"/>
      <c r="BX216" s="125"/>
      <c r="BY216" s="50"/>
      <c r="BZ216" s="1"/>
      <c r="CA216" s="120"/>
      <c r="CB216" s="120"/>
      <c r="CC216" s="120"/>
      <c r="CD216" s="120"/>
      <c r="CE216" s="120"/>
      <c r="CF216" s="120"/>
      <c r="CG216" s="120"/>
      <c r="CH216" s="120"/>
      <c r="CI216" s="120"/>
      <c r="CJ216" s="120"/>
      <c r="CK216" s="120"/>
      <c r="CL216" s="120"/>
      <c r="CM216" s="120"/>
      <c r="CN216" s="120"/>
      <c r="CO216" s="123"/>
      <c r="CP216" s="123"/>
      <c r="CQ216" s="123"/>
      <c r="CR216" s="123"/>
      <c r="CS216" s="123"/>
      <c r="CT216" s="123"/>
      <c r="CU216" s="123"/>
      <c r="CV216" s="123"/>
      <c r="CW216" s="123"/>
      <c r="CX216" s="123"/>
      <c r="CY216" s="123"/>
      <c r="CZ216" s="123"/>
      <c r="DA216" s="123"/>
      <c r="DB216" s="123"/>
      <c r="DC216" s="123"/>
      <c r="DD216" s="124"/>
    </row>
    <row r="217" spans="1:108" s="22" customFormat="1" ht="32.1" customHeight="1">
      <c r="A217" s="103"/>
      <c r="B217" s="104"/>
      <c r="C217" s="104"/>
      <c r="D217" s="104"/>
      <c r="E217" s="104"/>
      <c r="F217" s="104"/>
      <c r="G217" s="105"/>
      <c r="H217" s="1"/>
      <c r="I217" s="112" t="s">
        <v>224</v>
      </c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50"/>
      <c r="BZ217" s="1"/>
      <c r="CA217" s="120"/>
      <c r="CB217" s="120"/>
      <c r="CC217" s="120"/>
      <c r="CD217" s="120"/>
      <c r="CE217" s="120"/>
      <c r="CF217" s="120"/>
      <c r="CG217" s="120"/>
      <c r="CH217" s="120"/>
      <c r="CI217" s="120"/>
      <c r="CJ217" s="120"/>
      <c r="CK217" s="120"/>
      <c r="CL217" s="120"/>
      <c r="CM217" s="120"/>
      <c r="CN217" s="120"/>
      <c r="CO217" s="127" t="e">
        <f>((CA212/CA213)*(CA213/CA214)*(CA214/CA215))^(1/3)</f>
        <v>#DIV/0!</v>
      </c>
      <c r="CP217" s="127"/>
      <c r="CQ217" s="127"/>
      <c r="CR217" s="127"/>
      <c r="CS217" s="127"/>
      <c r="CT217" s="127"/>
      <c r="CU217" s="127"/>
      <c r="CV217" s="127"/>
      <c r="CW217" s="127"/>
      <c r="CX217" s="127"/>
      <c r="CY217" s="127"/>
      <c r="CZ217" s="127"/>
      <c r="DA217" s="127"/>
      <c r="DB217" s="127"/>
      <c r="DC217" s="127"/>
      <c r="DD217" s="128"/>
    </row>
    <row r="218" spans="1:108" s="22" customFormat="1" ht="43.5" customHeight="1">
      <c r="A218" s="103"/>
      <c r="B218" s="104"/>
      <c r="C218" s="104"/>
      <c r="D218" s="104"/>
      <c r="E218" s="104"/>
      <c r="F218" s="104"/>
      <c r="G218" s="105"/>
      <c r="H218" s="1"/>
      <c r="I218" s="112" t="s">
        <v>152</v>
      </c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50"/>
      <c r="BZ218" s="1"/>
      <c r="CA218" s="120"/>
      <c r="CB218" s="120"/>
      <c r="CC218" s="120"/>
      <c r="CD218" s="120"/>
      <c r="CE218" s="120"/>
      <c r="CF218" s="120"/>
      <c r="CG218" s="120"/>
      <c r="CH218" s="120"/>
      <c r="CI218" s="120"/>
      <c r="CJ218" s="120"/>
      <c r="CK218" s="120"/>
      <c r="CL218" s="120"/>
      <c r="CM218" s="120"/>
      <c r="CN218" s="120"/>
      <c r="CO218" s="123"/>
      <c r="CP218" s="123"/>
      <c r="CQ218" s="123"/>
      <c r="CR218" s="123"/>
      <c r="CS218" s="123"/>
      <c r="CT218" s="123"/>
      <c r="CU218" s="123"/>
      <c r="CV218" s="123"/>
      <c r="CW218" s="123"/>
      <c r="CX218" s="123"/>
      <c r="CY218" s="123"/>
      <c r="CZ218" s="123"/>
      <c r="DA218" s="123"/>
      <c r="DB218" s="123"/>
      <c r="DC218" s="123"/>
      <c r="DD218" s="124"/>
    </row>
    <row r="219" spans="1:108" s="22" customFormat="1" ht="12.75" customHeight="1">
      <c r="A219" s="103"/>
      <c r="B219" s="104"/>
      <c r="C219" s="104"/>
      <c r="D219" s="104"/>
      <c r="E219" s="104"/>
      <c r="F219" s="104"/>
      <c r="G219" s="105"/>
      <c r="H219" s="7"/>
      <c r="I219" s="50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50"/>
      <c r="U219" s="165" t="s">
        <v>86</v>
      </c>
      <c r="V219" s="165"/>
      <c r="W219" s="50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50"/>
      <c r="AI219" s="165" t="s">
        <v>86</v>
      </c>
      <c r="AJ219" s="165"/>
      <c r="AK219" s="48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50"/>
      <c r="AW219" s="165" t="s">
        <v>86</v>
      </c>
      <c r="AX219" s="165"/>
      <c r="AY219" s="48"/>
      <c r="AZ219" s="50" t="s">
        <v>87</v>
      </c>
      <c r="BA219" s="50"/>
      <c r="BB219" s="50"/>
      <c r="BC219" s="50"/>
      <c r="BD219" s="164"/>
      <c r="BE219" s="164"/>
      <c r="BF219" s="164"/>
      <c r="BG219" s="164"/>
      <c r="BH219" s="164"/>
      <c r="BI219" s="164"/>
      <c r="BJ219" s="164"/>
      <c r="BK219" s="164"/>
      <c r="BL219" s="164"/>
      <c r="BM219" s="164"/>
      <c r="BN219" s="50"/>
      <c r="BO219" s="165" t="s">
        <v>86</v>
      </c>
      <c r="BP219" s="165"/>
      <c r="BQ219" s="50"/>
      <c r="BR219" s="50"/>
      <c r="BS219" s="50"/>
      <c r="BT219" s="50"/>
      <c r="BU219" s="50"/>
      <c r="BV219" s="50"/>
      <c r="BW219" s="50"/>
      <c r="BX219" s="50"/>
      <c r="BY219" s="49"/>
      <c r="BZ219" s="1"/>
      <c r="CA219" s="120"/>
      <c r="CB219" s="120"/>
      <c r="CC219" s="120"/>
      <c r="CD219" s="120"/>
      <c r="CE219" s="120"/>
      <c r="CF219" s="120"/>
      <c r="CG219" s="120"/>
      <c r="CH219" s="120"/>
      <c r="CI219" s="120"/>
      <c r="CJ219" s="120"/>
      <c r="CK219" s="120"/>
      <c r="CL219" s="120"/>
      <c r="CM219" s="120"/>
      <c r="CN219" s="120"/>
      <c r="CO219" s="123"/>
      <c r="CP219" s="123"/>
      <c r="CQ219" s="123"/>
      <c r="CR219" s="123"/>
      <c r="CS219" s="123"/>
      <c r="CT219" s="123"/>
      <c r="CU219" s="123"/>
      <c r="CV219" s="123"/>
      <c r="CW219" s="123"/>
      <c r="CX219" s="123"/>
      <c r="CY219" s="123"/>
      <c r="CZ219" s="123"/>
      <c r="DA219" s="123"/>
      <c r="DB219" s="123"/>
      <c r="DC219" s="123"/>
      <c r="DD219" s="124"/>
    </row>
    <row r="220" spans="1:108" s="50" customFormat="1" ht="5.25" customHeight="1">
      <c r="A220" s="176"/>
      <c r="B220" s="177"/>
      <c r="C220" s="177"/>
      <c r="D220" s="177"/>
      <c r="E220" s="177"/>
      <c r="F220" s="177"/>
      <c r="G220" s="178"/>
      <c r="H220" s="7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73"/>
      <c r="V220" s="73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73"/>
      <c r="AJ220" s="73"/>
      <c r="AK220" s="8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73"/>
      <c r="AX220" s="73"/>
      <c r="AY220" s="8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73"/>
      <c r="BP220" s="73"/>
      <c r="BQ220" s="49"/>
      <c r="BR220" s="49"/>
      <c r="BS220" s="49"/>
      <c r="BT220" s="49"/>
      <c r="BU220" s="49"/>
      <c r="BV220" s="49"/>
      <c r="BW220" s="49"/>
      <c r="BX220" s="49"/>
      <c r="BY220" s="49"/>
      <c r="BZ220" s="7"/>
      <c r="CA220" s="59"/>
      <c r="CB220" s="59"/>
      <c r="CC220" s="59"/>
      <c r="CD220" s="59"/>
      <c r="CE220" s="59"/>
      <c r="CF220" s="59"/>
      <c r="CG220" s="59"/>
      <c r="CH220" s="59"/>
      <c r="CI220" s="59"/>
      <c r="CJ220" s="59"/>
      <c r="CK220" s="59"/>
      <c r="CL220" s="59"/>
      <c r="CM220" s="59"/>
      <c r="CN220" s="59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6"/>
    </row>
    <row r="221" spans="1:108" s="50" customFormat="1" ht="22.5" customHeight="1">
      <c r="A221" s="100" t="s">
        <v>153</v>
      </c>
      <c r="B221" s="101"/>
      <c r="C221" s="101"/>
      <c r="D221" s="101"/>
      <c r="E221" s="101"/>
      <c r="F221" s="101"/>
      <c r="G221" s="102"/>
      <c r="H221" s="109"/>
      <c r="I221" s="111" t="s">
        <v>225</v>
      </c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3"/>
      <c r="BZ221" s="91" t="s">
        <v>67</v>
      </c>
      <c r="CA221" s="115"/>
      <c r="CB221" s="115"/>
      <c r="CC221" s="115"/>
      <c r="CD221" s="115"/>
      <c r="CE221" s="115"/>
      <c r="CF221" s="115"/>
      <c r="CG221" s="115"/>
      <c r="CH221" s="115"/>
      <c r="CI221" s="115"/>
      <c r="CJ221" s="115"/>
      <c r="CK221" s="115"/>
      <c r="CL221" s="115"/>
      <c r="CM221" s="115"/>
      <c r="CN221" s="115"/>
      <c r="CO221" s="118"/>
      <c r="CP221" s="118"/>
      <c r="CQ221" s="118"/>
      <c r="CR221" s="118"/>
      <c r="CS221" s="118"/>
      <c r="CT221" s="118"/>
      <c r="CU221" s="118"/>
      <c r="CV221" s="118"/>
      <c r="CW221" s="118"/>
      <c r="CX221" s="118"/>
      <c r="CY221" s="118"/>
      <c r="CZ221" s="118"/>
      <c r="DA221" s="118"/>
      <c r="DB221" s="118"/>
      <c r="DC221" s="118"/>
      <c r="DD221" s="119"/>
    </row>
    <row r="222" spans="1:108" s="50" customFormat="1" ht="22.5" customHeight="1">
      <c r="A222" s="103"/>
      <c r="B222" s="104"/>
      <c r="C222" s="104"/>
      <c r="D222" s="104"/>
      <c r="E222" s="104"/>
      <c r="F222" s="104"/>
      <c r="G222" s="105"/>
      <c r="H222" s="110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4"/>
      <c r="BZ222" s="1" t="s">
        <v>68</v>
      </c>
      <c r="CA222" s="120"/>
      <c r="CB222" s="120"/>
      <c r="CC222" s="120"/>
      <c r="CD222" s="120"/>
      <c r="CE222" s="120"/>
      <c r="CF222" s="120"/>
      <c r="CG222" s="120"/>
      <c r="CH222" s="120"/>
      <c r="CI222" s="120"/>
      <c r="CJ222" s="120"/>
      <c r="CK222" s="120"/>
      <c r="CL222" s="120"/>
      <c r="CM222" s="120"/>
      <c r="CN222" s="120"/>
      <c r="CO222" s="123"/>
      <c r="CP222" s="123"/>
      <c r="CQ222" s="123"/>
      <c r="CR222" s="123"/>
      <c r="CS222" s="123"/>
      <c r="CT222" s="123"/>
      <c r="CU222" s="123"/>
      <c r="CV222" s="123"/>
      <c r="CW222" s="123"/>
      <c r="CX222" s="123"/>
      <c r="CY222" s="123"/>
      <c r="CZ222" s="123"/>
      <c r="DA222" s="123"/>
      <c r="DB222" s="123"/>
      <c r="DC222" s="123"/>
      <c r="DD222" s="124"/>
    </row>
    <row r="223" spans="1:108" s="50" customFormat="1" ht="22.5" customHeight="1">
      <c r="A223" s="103"/>
      <c r="B223" s="104"/>
      <c r="C223" s="104"/>
      <c r="D223" s="104"/>
      <c r="E223" s="104"/>
      <c r="F223" s="104"/>
      <c r="G223" s="105"/>
      <c r="H223" s="110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4"/>
      <c r="BZ223" s="1" t="s">
        <v>69</v>
      </c>
      <c r="CA223" s="120"/>
      <c r="CB223" s="120"/>
      <c r="CC223" s="120"/>
      <c r="CD223" s="120"/>
      <c r="CE223" s="120"/>
      <c r="CF223" s="120"/>
      <c r="CG223" s="120"/>
      <c r="CH223" s="120"/>
      <c r="CI223" s="120"/>
      <c r="CJ223" s="120"/>
      <c r="CK223" s="120"/>
      <c r="CL223" s="120"/>
      <c r="CM223" s="120"/>
      <c r="CN223" s="120"/>
      <c r="CO223" s="123"/>
      <c r="CP223" s="123"/>
      <c r="CQ223" s="123"/>
      <c r="CR223" s="123"/>
      <c r="CS223" s="123"/>
      <c r="CT223" s="123"/>
      <c r="CU223" s="123"/>
      <c r="CV223" s="123"/>
      <c r="CW223" s="123"/>
      <c r="CX223" s="123"/>
      <c r="CY223" s="123"/>
      <c r="CZ223" s="123"/>
      <c r="DA223" s="123"/>
      <c r="DB223" s="123"/>
      <c r="DC223" s="123"/>
      <c r="DD223" s="124"/>
    </row>
    <row r="224" spans="1:108" s="50" customFormat="1" ht="22.5" customHeight="1">
      <c r="A224" s="103"/>
      <c r="B224" s="104"/>
      <c r="C224" s="104"/>
      <c r="D224" s="104"/>
      <c r="E224" s="104"/>
      <c r="F224" s="104"/>
      <c r="G224" s="105"/>
      <c r="H224" s="1"/>
      <c r="I224" s="125" t="s">
        <v>240</v>
      </c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5"/>
      <c r="BP224" s="125"/>
      <c r="BQ224" s="125"/>
      <c r="BR224" s="125"/>
      <c r="BS224" s="125"/>
      <c r="BT224" s="125"/>
      <c r="BU224" s="125"/>
      <c r="BV224" s="125"/>
      <c r="BW224" s="125"/>
      <c r="BX224" s="125"/>
      <c r="BY224" s="2"/>
      <c r="BZ224" s="1" t="s">
        <v>70</v>
      </c>
      <c r="CA224" s="120"/>
      <c r="CB224" s="120"/>
      <c r="CC224" s="120"/>
      <c r="CD224" s="120"/>
      <c r="CE224" s="120"/>
      <c r="CF224" s="120"/>
      <c r="CG224" s="120"/>
      <c r="CH224" s="120"/>
      <c r="CI224" s="120"/>
      <c r="CJ224" s="120"/>
      <c r="CK224" s="120"/>
      <c r="CL224" s="120"/>
      <c r="CM224" s="120"/>
      <c r="CN224" s="120"/>
      <c r="CO224" s="123"/>
      <c r="CP224" s="123"/>
      <c r="CQ224" s="123"/>
      <c r="CR224" s="123"/>
      <c r="CS224" s="123"/>
      <c r="CT224" s="123"/>
      <c r="CU224" s="123"/>
      <c r="CV224" s="123"/>
      <c r="CW224" s="123"/>
      <c r="CX224" s="123"/>
      <c r="CY224" s="123"/>
      <c r="CZ224" s="123"/>
      <c r="DA224" s="123"/>
      <c r="DB224" s="123"/>
      <c r="DC224" s="123"/>
      <c r="DD224" s="124"/>
    </row>
    <row r="225" spans="1:117" s="50" customFormat="1" ht="22.5" customHeight="1">
      <c r="A225" s="103"/>
      <c r="B225" s="104"/>
      <c r="C225" s="104"/>
      <c r="D225" s="104"/>
      <c r="E225" s="104"/>
      <c r="F225" s="104"/>
      <c r="G225" s="105"/>
      <c r="H225" s="1"/>
      <c r="I225" s="125" t="s">
        <v>1</v>
      </c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  <c r="BI225" s="125"/>
      <c r="BJ225" s="125"/>
      <c r="BK225" s="125"/>
      <c r="BL225" s="125"/>
      <c r="BM225" s="125"/>
      <c r="BN225" s="125"/>
      <c r="BO225" s="125"/>
      <c r="BP225" s="125"/>
      <c r="BQ225" s="125"/>
      <c r="BR225" s="125"/>
      <c r="BS225" s="125"/>
      <c r="BT225" s="125"/>
      <c r="BU225" s="125"/>
      <c r="BV225" s="125"/>
      <c r="BW225" s="125"/>
      <c r="BX225" s="125"/>
      <c r="BY225" s="2"/>
      <c r="BZ225" s="1"/>
      <c r="CA225" s="120"/>
      <c r="CB225" s="120"/>
      <c r="CC225" s="120"/>
      <c r="CD225" s="120"/>
      <c r="CE225" s="120"/>
      <c r="CF225" s="120"/>
      <c r="CG225" s="120"/>
      <c r="CH225" s="120"/>
      <c r="CI225" s="120"/>
      <c r="CJ225" s="120"/>
      <c r="CK225" s="120"/>
      <c r="CL225" s="120"/>
      <c r="CM225" s="120"/>
      <c r="CN225" s="120"/>
      <c r="CO225" s="123"/>
      <c r="CP225" s="123"/>
      <c r="CQ225" s="123"/>
      <c r="CR225" s="123"/>
      <c r="CS225" s="123"/>
      <c r="CT225" s="123"/>
      <c r="CU225" s="123"/>
      <c r="CV225" s="123"/>
      <c r="CW225" s="123"/>
      <c r="CX225" s="123"/>
      <c r="CY225" s="123"/>
      <c r="CZ225" s="123"/>
      <c r="DA225" s="123"/>
      <c r="DB225" s="123"/>
      <c r="DC225" s="123"/>
      <c r="DD225" s="124"/>
    </row>
    <row r="226" spans="1:117" s="50" customFormat="1" ht="30.75" customHeight="1">
      <c r="A226" s="103"/>
      <c r="B226" s="104"/>
      <c r="C226" s="104"/>
      <c r="D226" s="104"/>
      <c r="E226" s="104"/>
      <c r="F226" s="104"/>
      <c r="G226" s="105"/>
      <c r="H226" s="1"/>
      <c r="I226" s="112" t="s">
        <v>241</v>
      </c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2"/>
      <c r="BZ226" s="1"/>
      <c r="CA226" s="120"/>
      <c r="CB226" s="120"/>
      <c r="CC226" s="120"/>
      <c r="CD226" s="120"/>
      <c r="CE226" s="120"/>
      <c r="CF226" s="120"/>
      <c r="CG226" s="120"/>
      <c r="CH226" s="120"/>
      <c r="CI226" s="120"/>
      <c r="CJ226" s="120"/>
      <c r="CK226" s="120"/>
      <c r="CL226" s="120"/>
      <c r="CM226" s="120"/>
      <c r="CN226" s="120"/>
      <c r="CO226" s="127" t="e">
        <f>((CA221/CA222)*(CA222/CA223)*(CA223/CA224))^(1/3)</f>
        <v>#DIV/0!</v>
      </c>
      <c r="CP226" s="127"/>
      <c r="CQ226" s="127"/>
      <c r="CR226" s="127"/>
      <c r="CS226" s="127"/>
      <c r="CT226" s="127"/>
      <c r="CU226" s="127"/>
      <c r="CV226" s="127"/>
      <c r="CW226" s="127"/>
      <c r="CX226" s="127"/>
      <c r="CY226" s="127"/>
      <c r="CZ226" s="127"/>
      <c r="DA226" s="127"/>
      <c r="DB226" s="127"/>
      <c r="DC226" s="127"/>
      <c r="DD226" s="128"/>
    </row>
    <row r="227" spans="1:117" s="50" customFormat="1" ht="45.75" customHeight="1">
      <c r="A227" s="103"/>
      <c r="B227" s="104"/>
      <c r="C227" s="104"/>
      <c r="D227" s="104"/>
      <c r="E227" s="104"/>
      <c r="F227" s="104"/>
      <c r="G227" s="105"/>
      <c r="H227" s="1"/>
      <c r="I227" s="112" t="s">
        <v>354</v>
      </c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2"/>
      <c r="BZ227" s="1"/>
      <c r="CA227" s="120"/>
      <c r="CB227" s="120"/>
      <c r="CC227" s="120"/>
      <c r="CD227" s="120"/>
      <c r="CE227" s="120"/>
      <c r="CF227" s="120"/>
      <c r="CG227" s="120"/>
      <c r="CH227" s="120"/>
      <c r="CI227" s="120"/>
      <c r="CJ227" s="120"/>
      <c r="CK227" s="120"/>
      <c r="CL227" s="120"/>
      <c r="CM227" s="120"/>
      <c r="CN227" s="120"/>
      <c r="CO227" s="123"/>
      <c r="CP227" s="123"/>
      <c r="CQ227" s="123"/>
      <c r="CR227" s="123"/>
      <c r="CS227" s="123"/>
      <c r="CT227" s="123"/>
      <c r="CU227" s="123"/>
      <c r="CV227" s="123"/>
      <c r="CW227" s="123"/>
      <c r="CX227" s="123"/>
      <c r="CY227" s="123"/>
      <c r="CZ227" s="123"/>
      <c r="DA227" s="123"/>
      <c r="DB227" s="123"/>
      <c r="DC227" s="123"/>
      <c r="DD227" s="124"/>
    </row>
    <row r="228" spans="1:117" s="50" customFormat="1" ht="15" customHeight="1">
      <c r="A228" s="103"/>
      <c r="B228" s="104"/>
      <c r="C228" s="104"/>
      <c r="D228" s="104"/>
      <c r="E228" s="104"/>
      <c r="F228" s="104"/>
      <c r="G228" s="105"/>
      <c r="H228" s="7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U228" s="165" t="s">
        <v>86</v>
      </c>
      <c r="V228" s="165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I228" s="165" t="s">
        <v>86</v>
      </c>
      <c r="AJ228" s="165"/>
      <c r="AK228" s="48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W228" s="165" t="s">
        <v>86</v>
      </c>
      <c r="AX228" s="165"/>
      <c r="AY228" s="48"/>
      <c r="AZ228" s="50" t="s">
        <v>87</v>
      </c>
      <c r="BD228" s="164"/>
      <c r="BE228" s="164"/>
      <c r="BF228" s="164"/>
      <c r="BG228" s="164"/>
      <c r="BH228" s="164"/>
      <c r="BI228" s="164"/>
      <c r="BJ228" s="164"/>
      <c r="BK228" s="164"/>
      <c r="BL228" s="164"/>
      <c r="BM228" s="164"/>
      <c r="BO228" s="165" t="s">
        <v>86</v>
      </c>
      <c r="BP228" s="165"/>
      <c r="BY228" s="9"/>
      <c r="BZ228" s="1"/>
      <c r="CA228" s="120"/>
      <c r="CB228" s="120"/>
      <c r="CC228" s="120"/>
      <c r="CD228" s="120"/>
      <c r="CE228" s="120"/>
      <c r="CF228" s="120"/>
      <c r="CG228" s="120"/>
      <c r="CH228" s="120"/>
      <c r="CI228" s="120"/>
      <c r="CJ228" s="120"/>
      <c r="CK228" s="120"/>
      <c r="CL228" s="120"/>
      <c r="CM228" s="120"/>
      <c r="CN228" s="120"/>
      <c r="CO228" s="123"/>
      <c r="CP228" s="123"/>
      <c r="CQ228" s="123"/>
      <c r="CR228" s="123"/>
      <c r="CS228" s="123"/>
      <c r="CT228" s="123"/>
      <c r="CU228" s="123"/>
      <c r="CV228" s="123"/>
      <c r="CW228" s="123"/>
      <c r="CX228" s="123"/>
      <c r="CY228" s="123"/>
      <c r="CZ228" s="123"/>
      <c r="DA228" s="123"/>
      <c r="DB228" s="123"/>
      <c r="DC228" s="123"/>
      <c r="DD228" s="124"/>
    </row>
    <row r="229" spans="1:117" s="50" customFormat="1" ht="6" customHeight="1">
      <c r="A229" s="176"/>
      <c r="B229" s="177"/>
      <c r="C229" s="177"/>
      <c r="D229" s="177"/>
      <c r="E229" s="177"/>
      <c r="F229" s="177"/>
      <c r="G229" s="178"/>
      <c r="H229" s="7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73"/>
      <c r="V229" s="73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73"/>
      <c r="AJ229" s="73"/>
      <c r="AK229" s="8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73"/>
      <c r="AX229" s="73"/>
      <c r="AY229" s="8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73"/>
      <c r="BP229" s="73"/>
      <c r="BQ229" s="49"/>
      <c r="BR229" s="49"/>
      <c r="BS229" s="49"/>
      <c r="BT229" s="49"/>
      <c r="BU229" s="49"/>
      <c r="BV229" s="49"/>
      <c r="BW229" s="49"/>
      <c r="BX229" s="49"/>
      <c r="BY229" s="9"/>
      <c r="BZ229" s="1"/>
      <c r="CA229" s="56"/>
      <c r="CB229" s="56"/>
      <c r="CC229" s="56"/>
      <c r="CD229" s="56"/>
      <c r="CE229" s="56"/>
      <c r="CF229" s="56"/>
      <c r="CG229" s="56"/>
      <c r="CH229" s="56"/>
      <c r="CI229" s="56"/>
      <c r="CJ229" s="56"/>
      <c r="CK229" s="56"/>
      <c r="CL229" s="56"/>
      <c r="CM229" s="56"/>
      <c r="CN229" s="56"/>
      <c r="CO229" s="55"/>
      <c r="CP229" s="55"/>
      <c r="CQ229" s="55"/>
      <c r="CR229" s="55"/>
      <c r="CS229" s="55"/>
      <c r="CT229" s="55"/>
      <c r="CU229" s="55"/>
      <c r="CV229" s="55"/>
      <c r="CW229" s="55"/>
      <c r="CX229" s="55"/>
      <c r="CY229" s="55"/>
      <c r="CZ229" s="55"/>
      <c r="DA229" s="55"/>
      <c r="DB229" s="55"/>
      <c r="DC229" s="55"/>
      <c r="DD229" s="58"/>
    </row>
    <row r="230" spans="1:117" s="50" customFormat="1" ht="15" customHeight="1">
      <c r="A230" s="100" t="s">
        <v>154</v>
      </c>
      <c r="B230" s="101"/>
      <c r="C230" s="101"/>
      <c r="D230" s="101"/>
      <c r="E230" s="101"/>
      <c r="F230" s="101"/>
      <c r="G230" s="102"/>
      <c r="H230" s="109"/>
      <c r="I230" s="111" t="s">
        <v>226</v>
      </c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/>
      <c r="BO230" s="111"/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79"/>
      <c r="BZ230" s="45" t="s">
        <v>63</v>
      </c>
      <c r="CA230" s="115"/>
      <c r="CB230" s="115"/>
      <c r="CC230" s="115"/>
      <c r="CD230" s="115"/>
      <c r="CE230" s="115"/>
      <c r="CF230" s="115"/>
      <c r="CG230" s="115"/>
      <c r="CH230" s="115"/>
      <c r="CI230" s="115"/>
      <c r="CJ230" s="115"/>
      <c r="CK230" s="115"/>
      <c r="CL230" s="115"/>
      <c r="CM230" s="115"/>
      <c r="CN230" s="115"/>
      <c r="CO230" s="118"/>
      <c r="CP230" s="118"/>
      <c r="CQ230" s="118"/>
      <c r="CR230" s="118"/>
      <c r="CS230" s="118"/>
      <c r="CT230" s="118"/>
      <c r="CU230" s="118"/>
      <c r="CV230" s="118"/>
      <c r="CW230" s="118"/>
      <c r="CX230" s="118"/>
      <c r="CY230" s="118"/>
      <c r="CZ230" s="118"/>
      <c r="DA230" s="118"/>
      <c r="DB230" s="118"/>
      <c r="DC230" s="118"/>
      <c r="DD230" s="119"/>
    </row>
    <row r="231" spans="1:117" s="50" customFormat="1" ht="19.5" customHeight="1">
      <c r="A231" s="103"/>
      <c r="B231" s="104"/>
      <c r="C231" s="104"/>
      <c r="D231" s="104"/>
      <c r="E231" s="104"/>
      <c r="F231" s="104"/>
      <c r="G231" s="105"/>
      <c r="H231" s="110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80"/>
      <c r="BZ231" s="46" t="s">
        <v>64</v>
      </c>
      <c r="CA231" s="120"/>
      <c r="CB231" s="120"/>
      <c r="CC231" s="120"/>
      <c r="CD231" s="120"/>
      <c r="CE231" s="120"/>
      <c r="CF231" s="120"/>
      <c r="CG231" s="120"/>
      <c r="CH231" s="120"/>
      <c r="CI231" s="120"/>
      <c r="CJ231" s="120"/>
      <c r="CK231" s="120"/>
      <c r="CL231" s="120"/>
      <c r="CM231" s="120"/>
      <c r="CN231" s="120"/>
      <c r="CO231" s="123"/>
      <c r="CP231" s="123"/>
      <c r="CQ231" s="123"/>
      <c r="CR231" s="123"/>
      <c r="CS231" s="123"/>
      <c r="CT231" s="123"/>
      <c r="CU231" s="123"/>
      <c r="CV231" s="123"/>
      <c r="CW231" s="123"/>
      <c r="CX231" s="123"/>
      <c r="CY231" s="123"/>
      <c r="CZ231" s="123"/>
      <c r="DA231" s="123"/>
      <c r="DB231" s="123"/>
      <c r="DC231" s="123"/>
      <c r="DD231" s="124"/>
    </row>
    <row r="232" spans="1:117" s="50" customFormat="1" ht="19.5" customHeight="1">
      <c r="A232" s="103"/>
      <c r="B232" s="104"/>
      <c r="C232" s="104"/>
      <c r="D232" s="104"/>
      <c r="E232" s="104"/>
      <c r="F232" s="104"/>
      <c r="G232" s="105"/>
      <c r="H232" s="1"/>
      <c r="I232" s="120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/>
      <c r="BG232" s="125"/>
      <c r="BH232" s="125"/>
      <c r="BI232" s="125"/>
      <c r="BJ232" s="125"/>
      <c r="BK232" s="125"/>
      <c r="BL232" s="125"/>
      <c r="BM232" s="125"/>
      <c r="BN232" s="125"/>
      <c r="BO232" s="125"/>
      <c r="BP232" s="125"/>
      <c r="BQ232" s="125"/>
      <c r="BR232" s="125"/>
      <c r="BS232" s="125"/>
      <c r="BT232" s="125"/>
      <c r="BU232" s="125"/>
      <c r="BV232" s="125"/>
      <c r="BW232" s="125"/>
      <c r="BX232" s="125"/>
      <c r="BZ232" s="46" t="s">
        <v>65</v>
      </c>
      <c r="CA232" s="120"/>
      <c r="CB232" s="120"/>
      <c r="CC232" s="120"/>
      <c r="CD232" s="120"/>
      <c r="CE232" s="120"/>
      <c r="CF232" s="120"/>
      <c r="CG232" s="120"/>
      <c r="CH232" s="120"/>
      <c r="CI232" s="120"/>
      <c r="CJ232" s="120"/>
      <c r="CK232" s="120"/>
      <c r="CL232" s="120"/>
      <c r="CM232" s="120"/>
      <c r="CN232" s="120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4"/>
      <c r="DM232"/>
    </row>
    <row r="233" spans="1:117" s="50" customFormat="1" ht="19.5" customHeight="1">
      <c r="A233" s="103"/>
      <c r="B233" s="104"/>
      <c r="C233" s="104"/>
      <c r="D233" s="104"/>
      <c r="E233" s="104"/>
      <c r="F233" s="104"/>
      <c r="G233" s="105"/>
      <c r="H233" s="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Z233" s="46" t="s">
        <v>66</v>
      </c>
      <c r="CA233" s="120"/>
      <c r="CB233" s="120"/>
      <c r="CC233" s="120"/>
      <c r="CD233" s="120"/>
      <c r="CE233" s="120"/>
      <c r="CF233" s="120"/>
      <c r="CG233" s="120"/>
      <c r="CH233" s="120"/>
      <c r="CI233" s="120"/>
      <c r="CJ233" s="120"/>
      <c r="CK233" s="120"/>
      <c r="CL233" s="120"/>
      <c r="CM233" s="120"/>
      <c r="CN233" s="120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4"/>
    </row>
    <row r="234" spans="1:117" s="50" customFormat="1" ht="18" customHeight="1">
      <c r="A234" s="103"/>
      <c r="B234" s="104"/>
      <c r="C234" s="104"/>
      <c r="D234" s="104"/>
      <c r="E234" s="104"/>
      <c r="F234" s="104"/>
      <c r="G234" s="105"/>
      <c r="H234" s="1"/>
      <c r="I234" s="125" t="s">
        <v>1</v>
      </c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5"/>
      <c r="BK234" s="125"/>
      <c r="BL234" s="125"/>
      <c r="BM234" s="125"/>
      <c r="BN234" s="125"/>
      <c r="BO234" s="125"/>
      <c r="BP234" s="125"/>
      <c r="BQ234" s="125"/>
      <c r="BR234" s="125"/>
      <c r="BS234" s="125"/>
      <c r="BT234" s="125"/>
      <c r="BU234" s="125"/>
      <c r="BV234" s="125"/>
      <c r="BW234" s="125"/>
      <c r="BX234" s="125"/>
      <c r="BZ234" s="46" t="s">
        <v>155</v>
      </c>
      <c r="CA234" s="120"/>
      <c r="CB234" s="120"/>
      <c r="CC234" s="120"/>
      <c r="CD234" s="120"/>
      <c r="CE234" s="120"/>
      <c r="CF234" s="120"/>
      <c r="CG234" s="120"/>
      <c r="CH234" s="120"/>
      <c r="CI234" s="120"/>
      <c r="CJ234" s="120"/>
      <c r="CK234" s="120"/>
      <c r="CL234" s="120"/>
      <c r="CM234" s="120"/>
      <c r="CN234" s="120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4"/>
    </row>
    <row r="235" spans="1:117" s="50" customFormat="1" ht="18" customHeight="1">
      <c r="A235" s="103"/>
      <c r="B235" s="104"/>
      <c r="C235" s="104"/>
      <c r="D235" s="104"/>
      <c r="E235" s="104"/>
      <c r="F235" s="104"/>
      <c r="G235" s="105"/>
      <c r="H235" s="1"/>
      <c r="I235" s="112" t="s">
        <v>227</v>
      </c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Z235" s="46" t="s">
        <v>156</v>
      </c>
      <c r="CA235" s="120"/>
      <c r="CB235" s="120"/>
      <c r="CC235" s="120"/>
      <c r="CD235" s="120"/>
      <c r="CE235" s="120"/>
      <c r="CF235" s="120"/>
      <c r="CG235" s="120"/>
      <c r="CH235" s="120"/>
      <c r="CI235" s="120"/>
      <c r="CJ235" s="120"/>
      <c r="CK235" s="120"/>
      <c r="CL235" s="120"/>
      <c r="CM235" s="120"/>
      <c r="CN235" s="120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4"/>
    </row>
    <row r="236" spans="1:117" s="50" customFormat="1" ht="16.5" customHeight="1">
      <c r="A236" s="103"/>
      <c r="B236" s="104"/>
      <c r="C236" s="104"/>
      <c r="D236" s="104"/>
      <c r="E236" s="104"/>
      <c r="F236" s="104"/>
      <c r="G236" s="105"/>
      <c r="H236" s="1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Z236" s="46" t="s">
        <v>157</v>
      </c>
      <c r="CA236" s="120"/>
      <c r="CB236" s="120"/>
      <c r="CC236" s="120"/>
      <c r="CD236" s="120"/>
      <c r="CE236" s="120"/>
      <c r="CF236" s="120"/>
      <c r="CG236" s="120"/>
      <c r="CH236" s="120"/>
      <c r="CI236" s="120"/>
      <c r="CJ236" s="120"/>
      <c r="CK236" s="120"/>
      <c r="CL236" s="120"/>
      <c r="CM236" s="120"/>
      <c r="CN236" s="120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4"/>
    </row>
    <row r="237" spans="1:117" s="50" customFormat="1" ht="15" customHeight="1">
      <c r="A237" s="103"/>
      <c r="B237" s="104"/>
      <c r="C237" s="104"/>
      <c r="D237" s="104"/>
      <c r="E237" s="104"/>
      <c r="F237" s="104"/>
      <c r="G237" s="105"/>
      <c r="H237" s="1"/>
      <c r="I237" s="112" t="s">
        <v>228</v>
      </c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Z237" s="46" t="s">
        <v>158</v>
      </c>
      <c r="CA237" s="120"/>
      <c r="CB237" s="120"/>
      <c r="CC237" s="120"/>
      <c r="CD237" s="120"/>
      <c r="CE237" s="120"/>
      <c r="CF237" s="120"/>
      <c r="CG237" s="120"/>
      <c r="CH237" s="120"/>
      <c r="CI237" s="120"/>
      <c r="CJ237" s="120"/>
      <c r="CK237" s="120"/>
      <c r="CL237" s="120"/>
      <c r="CM237" s="120"/>
      <c r="CN237" s="120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4"/>
    </row>
    <row r="238" spans="1:117" s="50" customFormat="1" ht="21" customHeight="1">
      <c r="A238" s="103"/>
      <c r="B238" s="104"/>
      <c r="C238" s="104"/>
      <c r="D238" s="104"/>
      <c r="E238" s="104"/>
      <c r="F238" s="104"/>
      <c r="G238" s="105"/>
      <c r="H238" s="7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183"/>
      <c r="AT238" s="183"/>
      <c r="AU238" s="183"/>
      <c r="AV238" s="183"/>
      <c r="AW238" s="183"/>
      <c r="AX238" s="183"/>
      <c r="AY238" s="183"/>
      <c r="AZ238" s="183"/>
      <c r="BA238" s="183"/>
      <c r="BB238" s="183"/>
      <c r="BC238" s="183"/>
      <c r="BD238" s="183"/>
      <c r="BE238" s="183"/>
      <c r="BF238" s="183"/>
      <c r="BG238" s="183"/>
      <c r="BH238" s="183"/>
      <c r="BI238" s="183"/>
      <c r="BJ238" s="183"/>
      <c r="BK238" s="183"/>
      <c r="BL238" s="183"/>
      <c r="BM238" s="183"/>
      <c r="BN238" s="183"/>
      <c r="BO238" s="183"/>
      <c r="BP238" s="183"/>
      <c r="BQ238" s="183"/>
      <c r="BR238" s="183"/>
      <c r="BS238" s="183"/>
      <c r="BT238" s="183"/>
      <c r="BU238" s="183"/>
      <c r="BV238" s="183"/>
      <c r="BW238" s="183"/>
      <c r="BX238" s="183"/>
      <c r="BY238" s="49"/>
      <c r="BZ238" s="46" t="s">
        <v>159</v>
      </c>
      <c r="CA238" s="120"/>
      <c r="CB238" s="120"/>
      <c r="CC238" s="120"/>
      <c r="CD238" s="120"/>
      <c r="CE238" s="120"/>
      <c r="CF238" s="120"/>
      <c r="CG238" s="120"/>
      <c r="CH238" s="120"/>
      <c r="CI238" s="120"/>
      <c r="CJ238" s="120"/>
      <c r="CK238" s="120"/>
      <c r="CL238" s="120"/>
      <c r="CM238" s="120"/>
      <c r="CN238" s="120"/>
      <c r="CO238" s="123"/>
      <c r="CP238" s="123"/>
      <c r="CQ238" s="123"/>
      <c r="CR238" s="123"/>
      <c r="CS238" s="123"/>
      <c r="CT238" s="123"/>
      <c r="CU238" s="123"/>
      <c r="CV238" s="123"/>
      <c r="CW238" s="123"/>
      <c r="CX238" s="123"/>
      <c r="CY238" s="123"/>
      <c r="CZ238" s="123"/>
      <c r="DA238" s="123"/>
      <c r="DB238" s="123"/>
      <c r="DC238" s="123"/>
      <c r="DD238" s="124"/>
    </row>
    <row r="239" spans="1:117" s="50" customFormat="1" ht="16.5" customHeight="1">
      <c r="A239" s="173"/>
      <c r="B239" s="174"/>
      <c r="C239" s="174"/>
      <c r="D239" s="174"/>
      <c r="E239" s="174"/>
      <c r="F239" s="174"/>
      <c r="G239" s="175"/>
      <c r="H239" s="7"/>
      <c r="I239" s="112" t="s">
        <v>229</v>
      </c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49"/>
      <c r="BZ239" s="46" t="s">
        <v>160</v>
      </c>
      <c r="CA239" s="120"/>
      <c r="CB239" s="120"/>
      <c r="CC239" s="120"/>
      <c r="CD239" s="120"/>
      <c r="CE239" s="120"/>
      <c r="CF239" s="120"/>
      <c r="CG239" s="120"/>
      <c r="CH239" s="120"/>
      <c r="CI239" s="120"/>
      <c r="CJ239" s="120"/>
      <c r="CK239" s="120"/>
      <c r="CL239" s="120"/>
      <c r="CM239" s="120"/>
      <c r="CN239" s="120"/>
      <c r="CO239" s="123"/>
      <c r="CP239" s="123"/>
      <c r="CQ239" s="123"/>
      <c r="CR239" s="123"/>
      <c r="CS239" s="123"/>
      <c r="CT239" s="123"/>
      <c r="CU239" s="123"/>
      <c r="CV239" s="123"/>
      <c r="CW239" s="123"/>
      <c r="CX239" s="123"/>
      <c r="CY239" s="123"/>
      <c r="CZ239" s="123"/>
      <c r="DA239" s="123"/>
      <c r="DB239" s="123"/>
      <c r="DC239" s="123"/>
      <c r="DD239" s="124"/>
    </row>
    <row r="240" spans="1:117" s="50" customFormat="1" ht="14.25" customHeight="1">
      <c r="A240" s="173"/>
      <c r="B240" s="174"/>
      <c r="C240" s="174"/>
      <c r="D240" s="174"/>
      <c r="E240" s="174"/>
      <c r="F240" s="174"/>
      <c r="G240" s="175"/>
      <c r="H240" s="7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3"/>
      <c r="AT240" s="183"/>
      <c r="AU240" s="183"/>
      <c r="AV240" s="183"/>
      <c r="AW240" s="183"/>
      <c r="AX240" s="183"/>
      <c r="AY240" s="183"/>
      <c r="AZ240" s="183"/>
      <c r="BA240" s="183"/>
      <c r="BB240" s="183"/>
      <c r="BC240" s="183"/>
      <c r="BD240" s="183"/>
      <c r="BE240" s="183"/>
      <c r="BF240" s="183"/>
      <c r="BG240" s="183"/>
      <c r="BH240" s="183"/>
      <c r="BI240" s="183"/>
      <c r="BJ240" s="183"/>
      <c r="BK240" s="183"/>
      <c r="BL240" s="183"/>
      <c r="BM240" s="183"/>
      <c r="BN240" s="183"/>
      <c r="BO240" s="183"/>
      <c r="BP240" s="183"/>
      <c r="BQ240" s="183"/>
      <c r="BR240" s="183"/>
      <c r="BS240" s="183"/>
      <c r="BT240" s="183"/>
      <c r="BU240" s="183"/>
      <c r="BV240" s="183"/>
      <c r="BW240" s="183"/>
      <c r="BX240" s="183"/>
      <c r="BY240" s="49"/>
      <c r="BZ240" s="1"/>
      <c r="CA240" s="120"/>
      <c r="CB240" s="120"/>
      <c r="CC240" s="120"/>
      <c r="CD240" s="120"/>
      <c r="CE240" s="120"/>
      <c r="CF240" s="120"/>
      <c r="CG240" s="120"/>
      <c r="CH240" s="120"/>
      <c r="CI240" s="120"/>
      <c r="CJ240" s="120"/>
      <c r="CK240" s="120"/>
      <c r="CL240" s="120"/>
      <c r="CM240" s="120"/>
      <c r="CN240" s="120"/>
      <c r="CO240" s="123"/>
      <c r="CP240" s="123"/>
      <c r="CQ240" s="123"/>
      <c r="CR240" s="123"/>
      <c r="CS240" s="123"/>
      <c r="CT240" s="123"/>
      <c r="CU240" s="123"/>
      <c r="CV240" s="123"/>
      <c r="CW240" s="123"/>
      <c r="CX240" s="123"/>
      <c r="CY240" s="123"/>
      <c r="CZ240" s="123"/>
      <c r="DA240" s="123"/>
      <c r="DB240" s="123"/>
      <c r="DC240" s="123"/>
      <c r="DD240" s="124"/>
    </row>
    <row r="241" spans="1:117" s="50" customFormat="1" ht="31.5" customHeight="1">
      <c r="A241" s="173"/>
      <c r="B241" s="174"/>
      <c r="C241" s="174"/>
      <c r="D241" s="174"/>
      <c r="E241" s="174"/>
      <c r="F241" s="174"/>
      <c r="G241" s="175"/>
      <c r="H241" s="7"/>
      <c r="I241" s="112" t="s">
        <v>230</v>
      </c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49"/>
      <c r="BZ241" s="1"/>
      <c r="CA241" s="120"/>
      <c r="CB241" s="120"/>
      <c r="CC241" s="120"/>
      <c r="CD241" s="120"/>
      <c r="CE241" s="120"/>
      <c r="CF241" s="120"/>
      <c r="CG241" s="120"/>
      <c r="CH241" s="120"/>
      <c r="CI241" s="120"/>
      <c r="CJ241" s="120"/>
      <c r="CK241" s="120"/>
      <c r="CL241" s="120"/>
      <c r="CM241" s="120"/>
      <c r="CN241" s="120"/>
      <c r="CO241" s="127">
        <f>(CA230+CA231+CA232+CA233+CA234+CA235+CA236+CA237+CA238+CA239)/10*100</f>
        <v>0</v>
      </c>
      <c r="CP241" s="127"/>
      <c r="CQ241" s="127"/>
      <c r="CR241" s="127"/>
      <c r="CS241" s="127"/>
      <c r="CT241" s="127"/>
      <c r="CU241" s="127"/>
      <c r="CV241" s="127"/>
      <c r="CW241" s="127"/>
      <c r="CX241" s="127"/>
      <c r="CY241" s="127"/>
      <c r="CZ241" s="127"/>
      <c r="DA241" s="127"/>
      <c r="DB241" s="127"/>
      <c r="DC241" s="127"/>
      <c r="DD241" s="128"/>
    </row>
    <row r="242" spans="1:117" s="50" customFormat="1" ht="30.75" customHeight="1">
      <c r="A242" s="173"/>
      <c r="B242" s="174"/>
      <c r="C242" s="174"/>
      <c r="D242" s="174"/>
      <c r="E242" s="174"/>
      <c r="F242" s="174"/>
      <c r="G242" s="175"/>
      <c r="H242" s="7"/>
      <c r="I242" s="112" t="s">
        <v>231</v>
      </c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49"/>
      <c r="BZ242" s="1"/>
      <c r="CA242" s="120"/>
      <c r="CB242" s="120"/>
      <c r="CC242" s="120"/>
      <c r="CD242" s="120"/>
      <c r="CE242" s="120"/>
      <c r="CF242" s="120"/>
      <c r="CG242" s="120"/>
      <c r="CH242" s="120"/>
      <c r="CI242" s="120"/>
      <c r="CJ242" s="120"/>
      <c r="CK242" s="120"/>
      <c r="CL242" s="120"/>
      <c r="CM242" s="120"/>
      <c r="CN242" s="120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4"/>
    </row>
    <row r="243" spans="1:117" s="50" customFormat="1" ht="58.5" customHeight="1">
      <c r="A243" s="173"/>
      <c r="B243" s="174"/>
      <c r="C243" s="174"/>
      <c r="D243" s="174"/>
      <c r="E243" s="174"/>
      <c r="F243" s="174"/>
      <c r="G243" s="175"/>
      <c r="H243" s="7"/>
      <c r="I243" s="112" t="s">
        <v>232</v>
      </c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49"/>
      <c r="BZ243" s="1"/>
      <c r="CA243" s="120"/>
      <c r="CB243" s="120"/>
      <c r="CC243" s="120"/>
      <c r="CD243" s="120"/>
      <c r="CE243" s="120"/>
      <c r="CF243" s="120"/>
      <c r="CG243" s="120"/>
      <c r="CH243" s="120"/>
      <c r="CI243" s="120"/>
      <c r="CJ243" s="120"/>
      <c r="CK243" s="120"/>
      <c r="CL243" s="120"/>
      <c r="CM243" s="120"/>
      <c r="CN243" s="120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4"/>
    </row>
    <row r="244" spans="1:117" s="50" customFormat="1" ht="30.75" customHeight="1">
      <c r="A244" s="173"/>
      <c r="B244" s="174"/>
      <c r="C244" s="174"/>
      <c r="D244" s="174"/>
      <c r="E244" s="174"/>
      <c r="F244" s="174"/>
      <c r="G244" s="175"/>
      <c r="H244" s="7"/>
      <c r="I244" s="112" t="s">
        <v>233</v>
      </c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49"/>
      <c r="BZ244" s="1"/>
      <c r="CA244" s="120"/>
      <c r="CB244" s="120"/>
      <c r="CC244" s="120"/>
      <c r="CD244" s="120"/>
      <c r="CE244" s="120"/>
      <c r="CF244" s="120"/>
      <c r="CG244" s="120"/>
      <c r="CH244" s="120"/>
      <c r="CI244" s="120"/>
      <c r="CJ244" s="120"/>
      <c r="CK244" s="120"/>
      <c r="CL244" s="120"/>
      <c r="CM244" s="120"/>
      <c r="CN244" s="120"/>
      <c r="CO244" s="123"/>
      <c r="CP244" s="123"/>
      <c r="CQ244" s="123"/>
      <c r="CR244" s="123"/>
      <c r="CS244" s="123"/>
      <c r="CT244" s="123"/>
      <c r="CU244" s="123"/>
      <c r="CV244" s="123"/>
      <c r="CW244" s="123"/>
      <c r="CX244" s="123"/>
      <c r="CY244" s="123"/>
      <c r="CZ244" s="123"/>
      <c r="DA244" s="123"/>
      <c r="DB244" s="123"/>
      <c r="DC244" s="123"/>
      <c r="DD244" s="124"/>
    </row>
    <row r="245" spans="1:117" s="50" customFormat="1" ht="45.75" customHeight="1">
      <c r="A245" s="173"/>
      <c r="B245" s="174"/>
      <c r="C245" s="174"/>
      <c r="D245" s="174"/>
      <c r="E245" s="174"/>
      <c r="F245" s="174"/>
      <c r="G245" s="175"/>
      <c r="H245" s="7"/>
      <c r="I245" s="112" t="s">
        <v>234</v>
      </c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49"/>
      <c r="BZ245" s="1"/>
      <c r="CA245" s="120"/>
      <c r="CB245" s="120"/>
      <c r="CC245" s="120"/>
      <c r="CD245" s="120"/>
      <c r="CE245" s="120"/>
      <c r="CF245" s="120"/>
      <c r="CG245" s="120"/>
      <c r="CH245" s="120"/>
      <c r="CI245" s="120"/>
      <c r="CJ245" s="120"/>
      <c r="CK245" s="120"/>
      <c r="CL245" s="120"/>
      <c r="CM245" s="120"/>
      <c r="CN245" s="120"/>
      <c r="CO245" s="123"/>
      <c r="CP245" s="123"/>
      <c r="CQ245" s="123"/>
      <c r="CR245" s="123"/>
      <c r="CS245" s="123"/>
      <c r="CT245" s="123"/>
      <c r="CU245" s="123"/>
      <c r="CV245" s="123"/>
      <c r="CW245" s="123"/>
      <c r="CX245" s="123"/>
      <c r="CY245" s="123"/>
      <c r="CZ245" s="123"/>
      <c r="DA245" s="123"/>
      <c r="DB245" s="123"/>
      <c r="DC245" s="123"/>
      <c r="DD245" s="124"/>
    </row>
    <row r="246" spans="1:117" s="50" customFormat="1" ht="48.75" customHeight="1">
      <c r="A246" s="173"/>
      <c r="B246" s="174"/>
      <c r="C246" s="174"/>
      <c r="D246" s="174"/>
      <c r="E246" s="174"/>
      <c r="F246" s="174"/>
      <c r="G246" s="175"/>
      <c r="H246" s="7"/>
      <c r="I246" s="112" t="s">
        <v>235</v>
      </c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  <c r="BI246" s="112"/>
      <c r="BJ246" s="112"/>
      <c r="BK246" s="112"/>
      <c r="BL246" s="112"/>
      <c r="BM246" s="112"/>
      <c r="BN246" s="112"/>
      <c r="BO246" s="112"/>
      <c r="BP246" s="112"/>
      <c r="BQ246" s="112"/>
      <c r="BR246" s="112"/>
      <c r="BS246" s="112"/>
      <c r="BT246" s="112"/>
      <c r="BU246" s="112"/>
      <c r="BV246" s="112"/>
      <c r="BW246" s="112"/>
      <c r="BX246" s="112"/>
      <c r="BY246" s="49"/>
      <c r="BZ246" s="1"/>
      <c r="CA246" s="120"/>
      <c r="CB246" s="120"/>
      <c r="CC246" s="120"/>
      <c r="CD246" s="120"/>
      <c r="CE246" s="120"/>
      <c r="CF246" s="120"/>
      <c r="CG246" s="120"/>
      <c r="CH246" s="120"/>
      <c r="CI246" s="120"/>
      <c r="CJ246" s="120"/>
      <c r="CK246" s="120"/>
      <c r="CL246" s="120"/>
      <c r="CM246" s="120"/>
      <c r="CN246" s="120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4"/>
    </row>
    <row r="247" spans="1:117" s="50" customFormat="1" ht="45.75" customHeight="1">
      <c r="A247" s="173"/>
      <c r="B247" s="174"/>
      <c r="C247" s="174"/>
      <c r="D247" s="174"/>
      <c r="E247" s="174"/>
      <c r="F247" s="174"/>
      <c r="G247" s="175"/>
      <c r="H247" s="7"/>
      <c r="I247" s="112" t="s">
        <v>236</v>
      </c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P247" s="112"/>
      <c r="BQ247" s="112"/>
      <c r="BR247" s="112"/>
      <c r="BS247" s="112"/>
      <c r="BT247" s="112"/>
      <c r="BU247" s="112"/>
      <c r="BV247" s="112"/>
      <c r="BW247" s="112"/>
      <c r="BX247" s="112"/>
      <c r="BY247" s="49"/>
      <c r="BZ247" s="1"/>
      <c r="CA247" s="120"/>
      <c r="CB247" s="120"/>
      <c r="CC247" s="120"/>
      <c r="CD247" s="120"/>
      <c r="CE247" s="120"/>
      <c r="CF247" s="120"/>
      <c r="CG247" s="120"/>
      <c r="CH247" s="120"/>
      <c r="CI247" s="120"/>
      <c r="CJ247" s="120"/>
      <c r="CK247" s="120"/>
      <c r="CL247" s="120"/>
      <c r="CM247" s="120"/>
      <c r="CN247" s="120"/>
      <c r="CO247" s="123"/>
      <c r="CP247" s="123"/>
      <c r="CQ247" s="123"/>
      <c r="CR247" s="123"/>
      <c r="CS247" s="123"/>
      <c r="CT247" s="123"/>
      <c r="CU247" s="123"/>
      <c r="CV247" s="123"/>
      <c r="CW247" s="123"/>
      <c r="CX247" s="123"/>
      <c r="CY247" s="123"/>
      <c r="CZ247" s="123"/>
      <c r="DA247" s="123"/>
      <c r="DB247" s="123"/>
      <c r="DC247" s="123"/>
      <c r="DD247" s="124"/>
    </row>
    <row r="248" spans="1:117" s="50" customFormat="1" ht="33" customHeight="1">
      <c r="A248" s="176"/>
      <c r="B248" s="177"/>
      <c r="C248" s="177"/>
      <c r="D248" s="177"/>
      <c r="E248" s="177"/>
      <c r="F248" s="177"/>
      <c r="G248" s="178"/>
      <c r="H248" s="7"/>
      <c r="I248" s="94" t="s">
        <v>237</v>
      </c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4"/>
      <c r="BB248" s="94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  <c r="BM248" s="94"/>
      <c r="BN248" s="94"/>
      <c r="BO248" s="94"/>
      <c r="BP248" s="94"/>
      <c r="BQ248" s="94"/>
      <c r="BR248" s="94"/>
      <c r="BS248" s="94"/>
      <c r="BT248" s="94"/>
      <c r="BU248" s="94"/>
      <c r="BV248" s="94"/>
      <c r="BW248" s="94"/>
      <c r="BX248" s="94"/>
      <c r="BY248" s="49"/>
      <c r="BZ248" s="7"/>
      <c r="CA248" s="95"/>
      <c r="CB248" s="95"/>
      <c r="CC248" s="95"/>
      <c r="CD248" s="95"/>
      <c r="CE248" s="95"/>
      <c r="CF248" s="95"/>
      <c r="CG248" s="95"/>
      <c r="CH248" s="95"/>
      <c r="CI248" s="95"/>
      <c r="CJ248" s="95"/>
      <c r="CK248" s="95"/>
      <c r="CL248" s="95"/>
      <c r="CM248" s="95"/>
      <c r="CN248" s="95"/>
      <c r="CO248" s="98"/>
      <c r="CP248" s="98"/>
      <c r="CQ248" s="98"/>
      <c r="CR248" s="98"/>
      <c r="CS248" s="98"/>
      <c r="CT248" s="98"/>
      <c r="CU248" s="98"/>
      <c r="CV248" s="98"/>
      <c r="CW248" s="98"/>
      <c r="CX248" s="98"/>
      <c r="CY248" s="98"/>
      <c r="CZ248" s="98"/>
      <c r="DA248" s="98"/>
      <c r="DB248" s="98"/>
      <c r="DC248" s="98"/>
      <c r="DD248" s="99"/>
    </row>
    <row r="249" spans="1:117" s="50" customFormat="1" ht="20.25" customHeight="1">
      <c r="A249" s="100" t="s">
        <v>238</v>
      </c>
      <c r="B249" s="101"/>
      <c r="C249" s="101"/>
      <c r="D249" s="101"/>
      <c r="E249" s="101"/>
      <c r="F249" s="101"/>
      <c r="G249" s="102"/>
      <c r="H249" s="109"/>
      <c r="I249" s="111" t="s">
        <v>239</v>
      </c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/>
      <c r="BO249" s="111"/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79"/>
      <c r="BZ249" s="70" t="s">
        <v>63</v>
      </c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15"/>
      <c r="CO249" s="118"/>
      <c r="CP249" s="118"/>
      <c r="CQ249" s="118"/>
      <c r="CR249" s="118"/>
      <c r="CS249" s="118"/>
      <c r="CT249" s="118"/>
      <c r="CU249" s="118"/>
      <c r="CV249" s="118"/>
      <c r="CW249" s="118"/>
      <c r="CX249" s="118"/>
      <c r="CY249" s="118"/>
      <c r="CZ249" s="118"/>
      <c r="DA249" s="118"/>
      <c r="DB249" s="118"/>
      <c r="DC249" s="118"/>
      <c r="DD249" s="119"/>
    </row>
    <row r="250" spans="1:117" s="50" customFormat="1" ht="18" customHeight="1">
      <c r="A250" s="103"/>
      <c r="B250" s="104"/>
      <c r="C250" s="104"/>
      <c r="D250" s="104"/>
      <c r="E250" s="104"/>
      <c r="F250" s="104"/>
      <c r="G250" s="105"/>
      <c r="H250" s="110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P250" s="112"/>
      <c r="BQ250" s="112"/>
      <c r="BR250" s="112"/>
      <c r="BS250" s="112"/>
      <c r="BT250" s="112"/>
      <c r="BU250" s="112"/>
      <c r="BV250" s="112"/>
      <c r="BW250" s="112"/>
      <c r="BX250" s="112"/>
      <c r="BY250" s="180"/>
      <c r="BZ250" s="71" t="s">
        <v>64</v>
      </c>
      <c r="CA250" s="120"/>
      <c r="CB250" s="120"/>
      <c r="CC250" s="120"/>
      <c r="CD250" s="120"/>
      <c r="CE250" s="120"/>
      <c r="CF250" s="120"/>
      <c r="CG250" s="120"/>
      <c r="CH250" s="120"/>
      <c r="CI250" s="120"/>
      <c r="CJ250" s="120"/>
      <c r="CK250" s="120"/>
      <c r="CL250" s="120"/>
      <c r="CM250" s="120"/>
      <c r="CN250" s="120"/>
      <c r="CO250" s="123"/>
      <c r="CP250" s="123"/>
      <c r="CQ250" s="123"/>
      <c r="CR250" s="123"/>
      <c r="CS250" s="123"/>
      <c r="CT250" s="123"/>
      <c r="CU250" s="123"/>
      <c r="CV250" s="123"/>
      <c r="CW250" s="123"/>
      <c r="CX250" s="123"/>
      <c r="CY250" s="123"/>
      <c r="CZ250" s="123"/>
      <c r="DA250" s="123"/>
      <c r="DB250" s="123"/>
      <c r="DC250" s="123"/>
      <c r="DD250" s="124"/>
    </row>
    <row r="251" spans="1:117" s="50" customFormat="1" ht="22.5" customHeight="1">
      <c r="A251" s="103"/>
      <c r="B251" s="104"/>
      <c r="C251" s="104"/>
      <c r="D251" s="104"/>
      <c r="E251" s="104"/>
      <c r="F251" s="104"/>
      <c r="G251" s="105"/>
      <c r="H251" s="1"/>
      <c r="I251" s="120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5"/>
      <c r="BO251" s="125"/>
      <c r="BP251" s="125"/>
      <c r="BQ251" s="125"/>
      <c r="BR251" s="125"/>
      <c r="BS251" s="125"/>
      <c r="BT251" s="125"/>
      <c r="BU251" s="125"/>
      <c r="BV251" s="125"/>
      <c r="BW251" s="125"/>
      <c r="BX251" s="125"/>
      <c r="BZ251" s="71" t="s">
        <v>65</v>
      </c>
      <c r="CA251" s="120"/>
      <c r="CB251" s="120"/>
      <c r="CC251" s="120"/>
      <c r="CD251" s="120"/>
      <c r="CE251" s="120"/>
      <c r="CF251" s="120"/>
      <c r="CG251" s="120"/>
      <c r="CH251" s="120"/>
      <c r="CI251" s="120"/>
      <c r="CJ251" s="120"/>
      <c r="CK251" s="120"/>
      <c r="CL251" s="120"/>
      <c r="CM251" s="120"/>
      <c r="CN251" s="120"/>
      <c r="CO251" s="123"/>
      <c r="CP251" s="123"/>
      <c r="CQ251" s="123"/>
      <c r="CR251" s="123"/>
      <c r="CS251" s="123"/>
      <c r="CT251" s="123"/>
      <c r="CU251" s="123"/>
      <c r="CV251" s="123"/>
      <c r="CW251" s="123"/>
      <c r="CX251" s="123"/>
      <c r="CY251" s="123"/>
      <c r="CZ251" s="123"/>
      <c r="DA251" s="123"/>
      <c r="DB251" s="123"/>
      <c r="DC251" s="123"/>
      <c r="DD251" s="124"/>
      <c r="DM251"/>
    </row>
    <row r="252" spans="1:117" s="50" customFormat="1" ht="24.75" customHeight="1">
      <c r="A252" s="103"/>
      <c r="B252" s="104"/>
      <c r="C252" s="104"/>
      <c r="D252" s="104"/>
      <c r="E252" s="104"/>
      <c r="F252" s="104"/>
      <c r="G252" s="105"/>
      <c r="H252" s="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L252" s="181"/>
      <c r="BM252" s="181"/>
      <c r="BN252" s="181"/>
      <c r="BO252" s="181"/>
      <c r="BP252" s="181"/>
      <c r="BQ252" s="181"/>
      <c r="BR252" s="181"/>
      <c r="BS252" s="181"/>
      <c r="BT252" s="181"/>
      <c r="BU252" s="181"/>
      <c r="BV252" s="181"/>
      <c r="BW252" s="181"/>
      <c r="BX252" s="181"/>
      <c r="BZ252" s="71" t="s">
        <v>66</v>
      </c>
      <c r="CA252" s="120"/>
      <c r="CB252" s="120"/>
      <c r="CC252" s="120"/>
      <c r="CD252" s="120"/>
      <c r="CE252" s="120"/>
      <c r="CF252" s="120"/>
      <c r="CG252" s="120"/>
      <c r="CH252" s="120"/>
      <c r="CI252" s="120"/>
      <c r="CJ252" s="120"/>
      <c r="CK252" s="120"/>
      <c r="CL252" s="120"/>
      <c r="CM252" s="120"/>
      <c r="CN252" s="120"/>
      <c r="CO252" s="123"/>
      <c r="CP252" s="123"/>
      <c r="CQ252" s="123"/>
      <c r="CR252" s="123"/>
      <c r="CS252" s="123"/>
      <c r="CT252" s="123"/>
      <c r="CU252" s="123"/>
      <c r="CV252" s="123"/>
      <c r="CW252" s="123"/>
      <c r="CX252" s="123"/>
      <c r="CY252" s="123"/>
      <c r="CZ252" s="123"/>
      <c r="DA252" s="123"/>
      <c r="DB252" s="123"/>
      <c r="DC252" s="123"/>
      <c r="DD252" s="124"/>
    </row>
    <row r="253" spans="1:117" s="50" customFormat="1" ht="33" customHeight="1">
      <c r="A253" s="103"/>
      <c r="B253" s="104"/>
      <c r="C253" s="104"/>
      <c r="D253" s="104"/>
      <c r="E253" s="104"/>
      <c r="F253" s="104"/>
      <c r="G253" s="105"/>
      <c r="H253" s="1"/>
      <c r="I253" s="125" t="s">
        <v>1</v>
      </c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  <c r="BI253" s="125"/>
      <c r="BJ253" s="125"/>
      <c r="BK253" s="125"/>
      <c r="BL253" s="125"/>
      <c r="BM253" s="125"/>
      <c r="BN253" s="125"/>
      <c r="BO253" s="125"/>
      <c r="BP253" s="125"/>
      <c r="BQ253" s="125"/>
      <c r="BR253" s="125"/>
      <c r="BS253" s="125"/>
      <c r="BT253" s="125"/>
      <c r="BU253" s="125"/>
      <c r="BV253" s="125"/>
      <c r="BW253" s="125"/>
      <c r="BX253" s="125"/>
      <c r="BZ253" s="71" t="s">
        <v>155</v>
      </c>
      <c r="CA253" s="120"/>
      <c r="CB253" s="120"/>
      <c r="CC253" s="120"/>
      <c r="CD253" s="120"/>
      <c r="CE253" s="120"/>
      <c r="CF253" s="120"/>
      <c r="CG253" s="120"/>
      <c r="CH253" s="120"/>
      <c r="CI253" s="120"/>
      <c r="CJ253" s="120"/>
      <c r="CK253" s="120"/>
      <c r="CL253" s="120"/>
      <c r="CM253" s="120"/>
      <c r="CN253" s="120"/>
      <c r="CO253" s="123"/>
      <c r="CP253" s="123"/>
      <c r="CQ253" s="123"/>
      <c r="CR253" s="123"/>
      <c r="CS253" s="123"/>
      <c r="CT253" s="123"/>
      <c r="CU253" s="123"/>
      <c r="CV253" s="123"/>
      <c r="CW253" s="123"/>
      <c r="CX253" s="123"/>
      <c r="CY253" s="123"/>
      <c r="CZ253" s="123"/>
      <c r="DA253" s="123"/>
      <c r="DB253" s="123"/>
      <c r="DC253" s="123"/>
      <c r="DD253" s="124"/>
    </row>
    <row r="254" spans="1:117" s="50" customFormat="1" ht="36" customHeight="1">
      <c r="A254" s="103"/>
      <c r="B254" s="104"/>
      <c r="C254" s="104"/>
      <c r="D254" s="104"/>
      <c r="E254" s="104"/>
      <c r="F254" s="104"/>
      <c r="G254" s="105"/>
      <c r="H254" s="1"/>
      <c r="I254" s="112" t="s">
        <v>242</v>
      </c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BP254" s="112"/>
      <c r="BQ254" s="112"/>
      <c r="BR254" s="112"/>
      <c r="BS254" s="112"/>
      <c r="BT254" s="112"/>
      <c r="BU254" s="112"/>
      <c r="BV254" s="112"/>
      <c r="BW254" s="112"/>
      <c r="BX254" s="112"/>
      <c r="BZ254" s="71"/>
      <c r="CA254" s="120"/>
      <c r="CB254" s="120"/>
      <c r="CC254" s="120"/>
      <c r="CD254" s="120"/>
      <c r="CE254" s="120"/>
      <c r="CF254" s="120"/>
      <c r="CG254" s="120"/>
      <c r="CH254" s="120"/>
      <c r="CI254" s="120"/>
      <c r="CJ254" s="120"/>
      <c r="CK254" s="120"/>
      <c r="CL254" s="120"/>
      <c r="CM254" s="120"/>
      <c r="CN254" s="120"/>
      <c r="CO254" s="123"/>
      <c r="CP254" s="123"/>
      <c r="CQ254" s="123"/>
      <c r="CR254" s="123"/>
      <c r="CS254" s="123"/>
      <c r="CT254" s="123"/>
      <c r="CU254" s="123"/>
      <c r="CV254" s="123"/>
      <c r="CW254" s="123"/>
      <c r="CX254" s="123"/>
      <c r="CY254" s="123"/>
      <c r="CZ254" s="123"/>
      <c r="DA254" s="123"/>
      <c r="DB254" s="123"/>
      <c r="DC254" s="123"/>
      <c r="DD254" s="124"/>
    </row>
    <row r="255" spans="1:117" s="50" customFormat="1" ht="33" customHeight="1">
      <c r="A255" s="103"/>
      <c r="B255" s="104"/>
      <c r="C255" s="104"/>
      <c r="D255" s="104"/>
      <c r="E255" s="104"/>
      <c r="F255" s="104"/>
      <c r="G255" s="105"/>
      <c r="H255" s="1"/>
      <c r="I255" s="112" t="s">
        <v>355</v>
      </c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BP255" s="112"/>
      <c r="BQ255" s="112"/>
      <c r="BR255" s="112"/>
      <c r="BS255" s="112"/>
      <c r="BT255" s="112"/>
      <c r="BU255" s="112"/>
      <c r="BV255" s="112"/>
      <c r="BW255" s="112"/>
      <c r="BX255" s="112"/>
      <c r="BZ255" s="71"/>
      <c r="CA255" s="120"/>
      <c r="CB255" s="120"/>
      <c r="CC255" s="120"/>
      <c r="CD255" s="120"/>
      <c r="CE255" s="120"/>
      <c r="CF255" s="120"/>
      <c r="CG255" s="120"/>
      <c r="CH255" s="120"/>
      <c r="CI255" s="120"/>
      <c r="CJ255" s="120"/>
      <c r="CK255" s="120"/>
      <c r="CL255" s="120"/>
      <c r="CM255" s="120"/>
      <c r="CN255" s="120"/>
      <c r="CO255" s="123"/>
      <c r="CP255" s="123"/>
      <c r="CQ255" s="123"/>
      <c r="CR255" s="123"/>
      <c r="CS255" s="123"/>
      <c r="CT255" s="123"/>
      <c r="CU255" s="123"/>
      <c r="CV255" s="123"/>
      <c r="CW255" s="123"/>
      <c r="CX255" s="123"/>
      <c r="CY255" s="123"/>
      <c r="CZ255" s="123"/>
      <c r="DA255" s="123"/>
      <c r="DB255" s="123"/>
      <c r="DC255" s="123"/>
      <c r="DD255" s="124"/>
    </row>
    <row r="256" spans="1:117" s="50" customFormat="1" ht="13.5" customHeight="1">
      <c r="A256" s="103"/>
      <c r="B256" s="104"/>
      <c r="C256" s="104"/>
      <c r="D256" s="104"/>
      <c r="E256" s="104"/>
      <c r="F256" s="104"/>
      <c r="G256" s="105"/>
      <c r="H256" s="7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  <c r="AN256" s="183"/>
      <c r="AO256" s="183"/>
      <c r="AP256" s="183"/>
      <c r="AQ256" s="183"/>
      <c r="AR256" s="183"/>
      <c r="AS256" s="183"/>
      <c r="AT256" s="183"/>
      <c r="AU256" s="183"/>
      <c r="AV256" s="183"/>
      <c r="AW256" s="183"/>
      <c r="AX256" s="183"/>
      <c r="AY256" s="183"/>
      <c r="AZ256" s="183"/>
      <c r="BA256" s="183"/>
      <c r="BB256" s="183"/>
      <c r="BC256" s="183"/>
      <c r="BD256" s="183"/>
      <c r="BE256" s="183"/>
      <c r="BF256" s="183"/>
      <c r="BG256" s="183"/>
      <c r="BH256" s="183"/>
      <c r="BI256" s="183"/>
      <c r="BJ256" s="183"/>
      <c r="BK256" s="183"/>
      <c r="BL256" s="183"/>
      <c r="BM256" s="183"/>
      <c r="BN256" s="183"/>
      <c r="BO256" s="183"/>
      <c r="BP256" s="183"/>
      <c r="BQ256" s="183"/>
      <c r="BR256" s="183"/>
      <c r="BS256" s="183"/>
      <c r="BT256" s="183"/>
      <c r="BU256" s="183"/>
      <c r="BV256" s="183"/>
      <c r="BW256" s="183"/>
      <c r="BX256" s="183"/>
      <c r="BY256" s="67"/>
      <c r="BZ256" s="71"/>
      <c r="CA256" s="120"/>
      <c r="CB256" s="120"/>
      <c r="CC256" s="120"/>
      <c r="CD256" s="120"/>
      <c r="CE256" s="120"/>
      <c r="CF256" s="120"/>
      <c r="CG256" s="120"/>
      <c r="CH256" s="120"/>
      <c r="CI256" s="120"/>
      <c r="CJ256" s="120"/>
      <c r="CK256" s="120"/>
      <c r="CL256" s="120"/>
      <c r="CM256" s="120"/>
      <c r="CN256" s="120"/>
      <c r="CO256" s="123"/>
      <c r="CP256" s="123"/>
      <c r="CQ256" s="123"/>
      <c r="CR256" s="123"/>
      <c r="CS256" s="123"/>
      <c r="CT256" s="123"/>
      <c r="CU256" s="123"/>
      <c r="CV256" s="123"/>
      <c r="CW256" s="123"/>
      <c r="CX256" s="123"/>
      <c r="CY256" s="123"/>
      <c r="CZ256" s="123"/>
      <c r="DA256" s="123"/>
      <c r="DB256" s="123"/>
      <c r="DC256" s="123"/>
      <c r="DD256" s="124"/>
    </row>
    <row r="257" spans="1:108" s="50" customFormat="1" ht="33" customHeight="1">
      <c r="A257" s="173"/>
      <c r="B257" s="174"/>
      <c r="C257" s="174"/>
      <c r="D257" s="174"/>
      <c r="E257" s="174"/>
      <c r="F257" s="174"/>
      <c r="G257" s="175"/>
      <c r="H257" s="7"/>
      <c r="I257" s="112" t="s">
        <v>243</v>
      </c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  <c r="BI257" s="112"/>
      <c r="BJ257" s="112"/>
      <c r="BK257" s="112"/>
      <c r="BL257" s="112"/>
      <c r="BM257" s="112"/>
      <c r="BN257" s="112"/>
      <c r="BO257" s="112"/>
      <c r="BP257" s="112"/>
      <c r="BQ257" s="112"/>
      <c r="BR257" s="112"/>
      <c r="BS257" s="112"/>
      <c r="BT257" s="112"/>
      <c r="BU257" s="112"/>
      <c r="BV257" s="112"/>
      <c r="BW257" s="112"/>
      <c r="BX257" s="112"/>
      <c r="BY257" s="67"/>
      <c r="BZ257" s="71"/>
      <c r="CA257" s="120"/>
      <c r="CB257" s="120"/>
      <c r="CC257" s="120"/>
      <c r="CD257" s="120"/>
      <c r="CE257" s="120"/>
      <c r="CF257" s="120"/>
      <c r="CG257" s="120"/>
      <c r="CH257" s="120"/>
      <c r="CI257" s="120"/>
      <c r="CJ257" s="120"/>
      <c r="CK257" s="120"/>
      <c r="CL257" s="120"/>
      <c r="CM257" s="120"/>
      <c r="CN257" s="120"/>
      <c r="CO257" s="127">
        <f>(CA249+CA250+CA251+CA252+CA253)/5.5*100</f>
        <v>0</v>
      </c>
      <c r="CP257" s="127"/>
      <c r="CQ257" s="127"/>
      <c r="CR257" s="127"/>
      <c r="CS257" s="127"/>
      <c r="CT257" s="127"/>
      <c r="CU257" s="127"/>
      <c r="CV257" s="127"/>
      <c r="CW257" s="127"/>
      <c r="CX257" s="127"/>
      <c r="CY257" s="127"/>
      <c r="CZ257" s="127"/>
      <c r="DA257" s="127"/>
      <c r="DB257" s="127"/>
      <c r="DC257" s="127"/>
      <c r="DD257" s="128"/>
    </row>
    <row r="258" spans="1:108" s="50" customFormat="1" ht="21.75" customHeight="1">
      <c r="A258" s="173"/>
      <c r="B258" s="174"/>
      <c r="C258" s="174"/>
      <c r="D258" s="174"/>
      <c r="E258" s="174"/>
      <c r="F258" s="174"/>
      <c r="G258" s="175"/>
      <c r="H258" s="7"/>
      <c r="I258" s="112" t="s">
        <v>244</v>
      </c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  <c r="BI258" s="112"/>
      <c r="BJ258" s="112"/>
      <c r="BK258" s="112"/>
      <c r="BL258" s="112"/>
      <c r="BM258" s="112"/>
      <c r="BN258" s="112"/>
      <c r="BO258" s="112"/>
      <c r="BP258" s="112"/>
      <c r="BQ258" s="112"/>
      <c r="BR258" s="112"/>
      <c r="BS258" s="112"/>
      <c r="BT258" s="112"/>
      <c r="BU258" s="112"/>
      <c r="BV258" s="112"/>
      <c r="BW258" s="112"/>
      <c r="BX258" s="112"/>
      <c r="BY258" s="67"/>
      <c r="BZ258" s="1"/>
      <c r="CA258" s="120"/>
      <c r="CB258" s="120"/>
      <c r="CC258" s="120"/>
      <c r="CD258" s="120"/>
      <c r="CE258" s="120"/>
      <c r="CF258" s="120"/>
      <c r="CG258" s="120"/>
      <c r="CH258" s="120"/>
      <c r="CI258" s="120"/>
      <c r="CJ258" s="120"/>
      <c r="CK258" s="120"/>
      <c r="CL258" s="120"/>
      <c r="CM258" s="120"/>
      <c r="CN258" s="120"/>
      <c r="CO258" s="123"/>
      <c r="CP258" s="123"/>
      <c r="CQ258" s="123"/>
      <c r="CR258" s="123"/>
      <c r="CS258" s="123"/>
      <c r="CT258" s="123"/>
      <c r="CU258" s="123"/>
      <c r="CV258" s="123"/>
      <c r="CW258" s="123"/>
      <c r="CX258" s="123"/>
      <c r="CY258" s="123"/>
      <c r="CZ258" s="123"/>
      <c r="DA258" s="123"/>
      <c r="DB258" s="123"/>
      <c r="DC258" s="123"/>
      <c r="DD258" s="124"/>
    </row>
    <row r="259" spans="1:108" s="50" customFormat="1" ht="40.5" customHeight="1">
      <c r="A259" s="173"/>
      <c r="B259" s="174"/>
      <c r="C259" s="174"/>
      <c r="D259" s="174"/>
      <c r="E259" s="174"/>
      <c r="F259" s="174"/>
      <c r="G259" s="175"/>
      <c r="H259" s="7"/>
      <c r="I259" s="112" t="s">
        <v>245</v>
      </c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  <c r="BI259" s="112"/>
      <c r="BJ259" s="112"/>
      <c r="BK259" s="112"/>
      <c r="BL259" s="112"/>
      <c r="BM259" s="112"/>
      <c r="BN259" s="112"/>
      <c r="BO259" s="112"/>
      <c r="BP259" s="112"/>
      <c r="BQ259" s="112"/>
      <c r="BR259" s="112"/>
      <c r="BS259" s="112"/>
      <c r="BT259" s="112"/>
      <c r="BU259" s="112"/>
      <c r="BV259" s="112"/>
      <c r="BW259" s="112"/>
      <c r="BX259" s="112"/>
      <c r="BY259" s="67"/>
      <c r="BZ259" s="1"/>
      <c r="CA259" s="120"/>
      <c r="CB259" s="120"/>
      <c r="CC259" s="120"/>
      <c r="CD259" s="120"/>
      <c r="CE259" s="120"/>
      <c r="CF259" s="120"/>
      <c r="CG259" s="120"/>
      <c r="CH259" s="120"/>
      <c r="CI259" s="120"/>
      <c r="CJ259" s="120"/>
      <c r="CK259" s="120"/>
      <c r="CL259" s="120"/>
      <c r="CM259" s="120"/>
      <c r="CN259" s="120"/>
      <c r="CO259" s="123"/>
      <c r="CP259" s="123"/>
      <c r="CQ259" s="123"/>
      <c r="CR259" s="123"/>
      <c r="CS259" s="123"/>
      <c r="CT259" s="123"/>
      <c r="CU259" s="123"/>
      <c r="CV259" s="123"/>
      <c r="CW259" s="123"/>
      <c r="CX259" s="123"/>
      <c r="CY259" s="123"/>
      <c r="CZ259" s="123"/>
      <c r="DA259" s="123"/>
      <c r="DB259" s="123"/>
      <c r="DC259" s="123"/>
      <c r="DD259" s="124"/>
    </row>
    <row r="260" spans="1:108" s="50" customFormat="1" ht="33" customHeight="1">
      <c r="A260" s="176"/>
      <c r="B260" s="177"/>
      <c r="C260" s="177"/>
      <c r="D260" s="177"/>
      <c r="E260" s="177"/>
      <c r="F260" s="177"/>
      <c r="G260" s="178"/>
      <c r="H260" s="7"/>
      <c r="I260" s="94" t="s">
        <v>246</v>
      </c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  <c r="AS260" s="94"/>
      <c r="AT260" s="94"/>
      <c r="AU260" s="94"/>
      <c r="AV260" s="94"/>
      <c r="AW260" s="94"/>
      <c r="AX260" s="94"/>
      <c r="AY260" s="94"/>
      <c r="AZ260" s="94"/>
      <c r="BA260" s="94"/>
      <c r="BB260" s="94"/>
      <c r="BC260" s="94"/>
      <c r="BD260" s="94"/>
      <c r="BE260" s="94"/>
      <c r="BF260" s="94"/>
      <c r="BG260" s="94"/>
      <c r="BH260" s="94"/>
      <c r="BI260" s="94"/>
      <c r="BJ260" s="94"/>
      <c r="BK260" s="94"/>
      <c r="BL260" s="94"/>
      <c r="BM260" s="94"/>
      <c r="BN260" s="94"/>
      <c r="BO260" s="94"/>
      <c r="BP260" s="94"/>
      <c r="BQ260" s="94"/>
      <c r="BR260" s="94"/>
      <c r="BS260" s="94"/>
      <c r="BT260" s="94"/>
      <c r="BU260" s="94"/>
      <c r="BV260" s="94"/>
      <c r="BW260" s="94"/>
      <c r="BX260" s="94"/>
      <c r="BY260" s="67"/>
      <c r="BZ260" s="7"/>
      <c r="CA260" s="95"/>
      <c r="CB260" s="95"/>
      <c r="CC260" s="95"/>
      <c r="CD260" s="95"/>
      <c r="CE260" s="95"/>
      <c r="CF260" s="95"/>
      <c r="CG260" s="95"/>
      <c r="CH260" s="95"/>
      <c r="CI260" s="95"/>
      <c r="CJ260" s="95"/>
      <c r="CK260" s="95"/>
      <c r="CL260" s="95"/>
      <c r="CM260" s="95"/>
      <c r="CN260" s="95"/>
      <c r="CO260" s="98"/>
      <c r="CP260" s="98"/>
      <c r="CQ260" s="98"/>
      <c r="CR260" s="98"/>
      <c r="CS260" s="98"/>
      <c r="CT260" s="98"/>
      <c r="CU260" s="98"/>
      <c r="CV260" s="98"/>
      <c r="CW260" s="98"/>
      <c r="CX260" s="98"/>
      <c r="CY260" s="98"/>
      <c r="CZ260" s="98"/>
      <c r="DA260" s="98"/>
      <c r="DB260" s="98"/>
      <c r="DC260" s="98"/>
      <c r="DD260" s="99"/>
    </row>
    <row r="261" spans="1:108" s="22" customFormat="1" ht="44.25" customHeight="1">
      <c r="A261" s="186" t="s">
        <v>161</v>
      </c>
      <c r="B261" s="187"/>
      <c r="C261" s="187"/>
      <c r="D261" s="187"/>
      <c r="E261" s="187"/>
      <c r="F261" s="187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</row>
    <row r="262" spans="1:108" ht="30.75" customHeight="1">
      <c r="A262" s="149" t="s">
        <v>162</v>
      </c>
      <c r="B262" s="150"/>
      <c r="C262" s="150"/>
      <c r="D262" s="150"/>
      <c r="E262" s="150"/>
      <c r="F262" s="150"/>
      <c r="G262" s="151"/>
      <c r="H262" s="158"/>
      <c r="I262" s="276" t="s">
        <v>247</v>
      </c>
      <c r="J262" s="276"/>
      <c r="K262" s="276"/>
      <c r="L262" s="276"/>
      <c r="M262" s="276"/>
      <c r="N262" s="276"/>
      <c r="O262" s="276"/>
      <c r="P262" s="276"/>
      <c r="Q262" s="276"/>
      <c r="R262" s="276"/>
      <c r="S262" s="276"/>
      <c r="T262" s="276"/>
      <c r="U262" s="276"/>
      <c r="V262" s="276"/>
      <c r="W262" s="276"/>
      <c r="X262" s="276"/>
      <c r="Y262" s="276"/>
      <c r="Z262" s="276"/>
      <c r="AA262" s="276"/>
      <c r="AB262" s="276"/>
      <c r="AC262" s="276"/>
      <c r="AD262" s="276"/>
      <c r="AE262" s="276"/>
      <c r="AF262" s="276"/>
      <c r="AG262" s="276"/>
      <c r="AH262" s="276"/>
      <c r="AI262" s="276"/>
      <c r="AJ262" s="276"/>
      <c r="AK262" s="276"/>
      <c r="AL262" s="276"/>
      <c r="AM262" s="276"/>
      <c r="AN262" s="276"/>
      <c r="AO262" s="276"/>
      <c r="AP262" s="276"/>
      <c r="AQ262" s="276"/>
      <c r="AR262" s="276"/>
      <c r="AS262" s="276"/>
      <c r="AT262" s="276"/>
      <c r="AU262" s="276"/>
      <c r="AV262" s="276"/>
      <c r="AW262" s="276"/>
      <c r="AX262" s="276"/>
      <c r="AY262" s="276"/>
      <c r="AZ262" s="276"/>
      <c r="BA262" s="276"/>
      <c r="BB262" s="276"/>
      <c r="BC262" s="276"/>
      <c r="BD262" s="276"/>
      <c r="BE262" s="276"/>
      <c r="BF262" s="276"/>
      <c r="BG262" s="276"/>
      <c r="BH262" s="276"/>
      <c r="BI262" s="276"/>
      <c r="BJ262" s="276"/>
      <c r="BK262" s="276"/>
      <c r="BL262" s="276"/>
      <c r="BM262" s="276"/>
      <c r="BN262" s="276"/>
      <c r="BO262" s="276"/>
      <c r="BP262" s="276"/>
      <c r="BQ262" s="276"/>
      <c r="BR262" s="276"/>
      <c r="BS262" s="276"/>
      <c r="BT262" s="276"/>
      <c r="BU262" s="276"/>
      <c r="BV262" s="276"/>
      <c r="BW262" s="276"/>
      <c r="BX262" s="276"/>
      <c r="BY262" s="79"/>
      <c r="BZ262" s="80"/>
      <c r="CA262" s="118" t="s">
        <v>248</v>
      </c>
      <c r="CB262" s="118"/>
      <c r="CC262" s="118"/>
      <c r="CD262" s="118"/>
      <c r="CE262" s="118"/>
      <c r="CF262" s="118"/>
      <c r="CG262" s="118"/>
      <c r="CH262" s="118"/>
      <c r="CI262" s="118"/>
      <c r="CJ262" s="118"/>
      <c r="CK262" s="118"/>
      <c r="CL262" s="118"/>
      <c r="CM262" s="118"/>
      <c r="CN262" s="118"/>
      <c r="CO262" s="169"/>
      <c r="CP262" s="169"/>
      <c r="CQ262" s="169"/>
      <c r="CR262" s="169"/>
      <c r="CS262" s="169"/>
      <c r="CT262" s="169"/>
      <c r="CU262" s="169"/>
      <c r="CV262" s="169"/>
      <c r="CW262" s="169"/>
      <c r="CX262" s="169"/>
      <c r="CY262" s="169"/>
      <c r="CZ262" s="169"/>
      <c r="DA262" s="169"/>
      <c r="DB262" s="169"/>
      <c r="DC262" s="169"/>
      <c r="DD262" s="170"/>
    </row>
    <row r="263" spans="1:108" s="63" customFormat="1" ht="30.75" customHeight="1">
      <c r="A263" s="270"/>
      <c r="B263" s="271"/>
      <c r="C263" s="271"/>
      <c r="D263" s="271"/>
      <c r="E263" s="271"/>
      <c r="F263" s="271"/>
      <c r="G263" s="272"/>
      <c r="H263" s="278"/>
      <c r="I263" s="182"/>
      <c r="J263" s="182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182"/>
      <c r="AT263" s="182"/>
      <c r="AU263" s="182"/>
      <c r="AV263" s="182"/>
      <c r="AW263" s="182"/>
      <c r="AX263" s="182"/>
      <c r="AY263" s="182"/>
      <c r="AZ263" s="182"/>
      <c r="BA263" s="182"/>
      <c r="BB263" s="182"/>
      <c r="BC263" s="182"/>
      <c r="BD263" s="182"/>
      <c r="BE263" s="182"/>
      <c r="BF263" s="182"/>
      <c r="BG263" s="182"/>
      <c r="BH263" s="182"/>
      <c r="BI263" s="182"/>
      <c r="BJ263" s="182"/>
      <c r="BK263" s="182"/>
      <c r="BL263" s="182"/>
      <c r="BM263" s="182"/>
      <c r="BN263" s="182"/>
      <c r="BO263" s="182"/>
      <c r="BP263" s="182"/>
      <c r="BQ263" s="182"/>
      <c r="BR263" s="182"/>
      <c r="BS263" s="182"/>
      <c r="BT263" s="182"/>
      <c r="BU263" s="182"/>
      <c r="BV263" s="182"/>
      <c r="BW263" s="182"/>
      <c r="BX263" s="182"/>
      <c r="BY263" s="79"/>
      <c r="BZ263" s="62"/>
      <c r="CA263" s="123" t="s">
        <v>249</v>
      </c>
      <c r="CB263" s="123"/>
      <c r="CC263" s="123"/>
      <c r="CD263" s="123"/>
      <c r="CE263" s="123"/>
      <c r="CF263" s="123"/>
      <c r="CG263" s="123"/>
      <c r="CH263" s="123"/>
      <c r="CI263" s="123"/>
      <c r="CJ263" s="123"/>
      <c r="CK263" s="123"/>
      <c r="CL263" s="123"/>
      <c r="CM263" s="123"/>
      <c r="CN263" s="123"/>
      <c r="CO263" s="166"/>
      <c r="CP263" s="166"/>
      <c r="CQ263" s="166"/>
      <c r="CR263" s="166"/>
      <c r="CS263" s="166"/>
      <c r="CT263" s="166"/>
      <c r="CU263" s="166"/>
      <c r="CV263" s="166"/>
      <c r="CW263" s="166"/>
      <c r="CX263" s="166"/>
      <c r="CY263" s="166"/>
      <c r="CZ263" s="166"/>
      <c r="DA263" s="166"/>
      <c r="DB263" s="166"/>
      <c r="DC263" s="166"/>
      <c r="DD263" s="167"/>
    </row>
    <row r="264" spans="1:108" s="63" customFormat="1" ht="30.75" customHeight="1">
      <c r="A264" s="273"/>
      <c r="B264" s="274"/>
      <c r="C264" s="274"/>
      <c r="D264" s="274"/>
      <c r="E264" s="274"/>
      <c r="F264" s="274"/>
      <c r="G264" s="275"/>
      <c r="H264" s="279"/>
      <c r="I264" s="277"/>
      <c r="J264" s="277"/>
      <c r="K264" s="277"/>
      <c r="L264" s="277"/>
      <c r="M264" s="277"/>
      <c r="N264" s="277"/>
      <c r="O264" s="277"/>
      <c r="P264" s="277"/>
      <c r="Q264" s="277"/>
      <c r="R264" s="277"/>
      <c r="S264" s="277"/>
      <c r="T264" s="277"/>
      <c r="U264" s="277"/>
      <c r="V264" s="277"/>
      <c r="W264" s="277"/>
      <c r="X264" s="277"/>
      <c r="Y264" s="277"/>
      <c r="Z264" s="277"/>
      <c r="AA264" s="277"/>
      <c r="AB264" s="277"/>
      <c r="AC264" s="277"/>
      <c r="AD264" s="277"/>
      <c r="AE264" s="277"/>
      <c r="AF264" s="277"/>
      <c r="AG264" s="277"/>
      <c r="AH264" s="277"/>
      <c r="AI264" s="277"/>
      <c r="AJ264" s="277"/>
      <c r="AK264" s="277"/>
      <c r="AL264" s="277"/>
      <c r="AM264" s="277"/>
      <c r="AN264" s="277"/>
      <c r="AO264" s="277"/>
      <c r="AP264" s="277"/>
      <c r="AQ264" s="277"/>
      <c r="AR264" s="277"/>
      <c r="AS264" s="277"/>
      <c r="AT264" s="277"/>
      <c r="AU264" s="277"/>
      <c r="AV264" s="277"/>
      <c r="AW264" s="277"/>
      <c r="AX264" s="277"/>
      <c r="AY264" s="277"/>
      <c r="AZ264" s="277"/>
      <c r="BA264" s="277"/>
      <c r="BB264" s="277"/>
      <c r="BC264" s="277"/>
      <c r="BD264" s="277"/>
      <c r="BE264" s="277"/>
      <c r="BF264" s="277"/>
      <c r="BG264" s="277"/>
      <c r="BH264" s="277"/>
      <c r="BI264" s="277"/>
      <c r="BJ264" s="277"/>
      <c r="BK264" s="277"/>
      <c r="BL264" s="277"/>
      <c r="BM264" s="277"/>
      <c r="BN264" s="277"/>
      <c r="BO264" s="277"/>
      <c r="BP264" s="277"/>
      <c r="BQ264" s="277"/>
      <c r="BR264" s="277"/>
      <c r="BS264" s="277"/>
      <c r="BT264" s="277"/>
      <c r="BU264" s="277"/>
      <c r="BV264" s="277"/>
      <c r="BW264" s="277"/>
      <c r="BX264" s="277"/>
      <c r="BY264" s="79"/>
      <c r="BZ264" s="4"/>
      <c r="CA264" s="171" t="s">
        <v>250</v>
      </c>
      <c r="CB264" s="171"/>
      <c r="CC264" s="171"/>
      <c r="CD264" s="171"/>
      <c r="CE264" s="171"/>
      <c r="CF264" s="171"/>
      <c r="CG264" s="171"/>
      <c r="CH264" s="171"/>
      <c r="CI264" s="171"/>
      <c r="CJ264" s="171"/>
      <c r="CK264" s="171"/>
      <c r="CL264" s="171"/>
      <c r="CM264" s="171"/>
      <c r="CN264" s="171"/>
      <c r="CO264" s="171"/>
      <c r="CP264" s="171"/>
      <c r="CQ264" s="171"/>
      <c r="CR264" s="171"/>
      <c r="CS264" s="171"/>
      <c r="CT264" s="171"/>
      <c r="CU264" s="171"/>
      <c r="CV264" s="171"/>
      <c r="CW264" s="171"/>
      <c r="CX264" s="171"/>
      <c r="CY264" s="171"/>
      <c r="CZ264" s="171"/>
      <c r="DA264" s="171"/>
      <c r="DB264" s="171"/>
      <c r="DC264" s="171"/>
      <c r="DD264" s="172"/>
    </row>
    <row r="265" spans="1:108" ht="18.75" customHeight="1">
      <c r="A265" s="149" t="s">
        <v>163</v>
      </c>
      <c r="B265" s="150"/>
      <c r="C265" s="150"/>
      <c r="D265" s="150"/>
      <c r="E265" s="150"/>
      <c r="F265" s="150"/>
      <c r="G265" s="151"/>
      <c r="H265" s="158"/>
      <c r="I265" s="161" t="s">
        <v>251</v>
      </c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2"/>
      <c r="BN265" s="162"/>
      <c r="BO265" s="162"/>
      <c r="BP265" s="162"/>
      <c r="BQ265" s="162"/>
      <c r="BR265" s="162"/>
      <c r="BS265" s="162"/>
      <c r="BT265" s="162"/>
      <c r="BU265" s="162"/>
      <c r="BV265" s="162"/>
      <c r="BW265" s="162"/>
      <c r="BX265" s="162"/>
      <c r="BY265" s="75"/>
      <c r="BZ265" s="92" t="s">
        <v>67</v>
      </c>
      <c r="CA265" s="123"/>
      <c r="CB265" s="123"/>
      <c r="CC265" s="123"/>
      <c r="CD265" s="123"/>
      <c r="CE265" s="123"/>
      <c r="CF265" s="123"/>
      <c r="CG265" s="123"/>
      <c r="CH265" s="123"/>
      <c r="CI265" s="123"/>
      <c r="CJ265" s="123"/>
      <c r="CK265" s="123"/>
      <c r="CL265" s="123"/>
      <c r="CM265" s="123"/>
      <c r="CN265" s="123"/>
      <c r="CO265" s="166"/>
      <c r="CP265" s="166"/>
      <c r="CQ265" s="166"/>
      <c r="CR265" s="166"/>
      <c r="CS265" s="166"/>
      <c r="CT265" s="166"/>
      <c r="CU265" s="166"/>
      <c r="CV265" s="166"/>
      <c r="CW265" s="166"/>
      <c r="CX265" s="166"/>
      <c r="CY265" s="166"/>
      <c r="CZ265" s="166"/>
      <c r="DA265" s="166"/>
      <c r="DB265" s="166"/>
      <c r="DC265" s="166"/>
      <c r="DD265" s="167"/>
    </row>
    <row r="266" spans="1:108" s="63" customFormat="1" ht="18.75" customHeight="1">
      <c r="A266" s="152"/>
      <c r="B266" s="153"/>
      <c r="C266" s="153"/>
      <c r="D266" s="153"/>
      <c r="E266" s="153"/>
      <c r="F266" s="153"/>
      <c r="G266" s="154"/>
      <c r="H266" s="159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  <c r="AG266" s="163"/>
      <c r="AH266" s="163"/>
      <c r="AI266" s="163"/>
      <c r="AJ266" s="163"/>
      <c r="AK266" s="163"/>
      <c r="AL266" s="163"/>
      <c r="AM266" s="163"/>
      <c r="AN266" s="163"/>
      <c r="AO266" s="163"/>
      <c r="AP266" s="163"/>
      <c r="AQ266" s="163"/>
      <c r="AR266" s="163"/>
      <c r="AS266" s="163"/>
      <c r="AT266" s="163"/>
      <c r="AU266" s="163"/>
      <c r="AV266" s="163"/>
      <c r="AW266" s="163"/>
      <c r="AX266" s="163"/>
      <c r="AY266" s="163"/>
      <c r="AZ266" s="163"/>
      <c r="BA266" s="163"/>
      <c r="BB266" s="163"/>
      <c r="BC266" s="163"/>
      <c r="BD266" s="163"/>
      <c r="BE266" s="163"/>
      <c r="BF266" s="163"/>
      <c r="BG266" s="163"/>
      <c r="BH266" s="163"/>
      <c r="BI266" s="163"/>
      <c r="BJ266" s="163"/>
      <c r="BK266" s="163"/>
      <c r="BL266" s="163"/>
      <c r="BM266" s="163"/>
      <c r="BN266" s="163"/>
      <c r="BO266" s="163"/>
      <c r="BP266" s="163"/>
      <c r="BQ266" s="163"/>
      <c r="BR266" s="163"/>
      <c r="BS266" s="163"/>
      <c r="BT266" s="163"/>
      <c r="BU266" s="163"/>
      <c r="BV266" s="163"/>
      <c r="BW266" s="163"/>
      <c r="BX266" s="163"/>
      <c r="BY266" s="75"/>
      <c r="BZ266" s="1" t="s">
        <v>68</v>
      </c>
      <c r="CA266" s="123"/>
      <c r="CB266" s="123"/>
      <c r="CC266" s="123"/>
      <c r="CD266" s="123"/>
      <c r="CE266" s="123"/>
      <c r="CF266" s="123"/>
      <c r="CG266" s="123"/>
      <c r="CH266" s="123"/>
      <c r="CI266" s="123"/>
      <c r="CJ266" s="123"/>
      <c r="CK266" s="123"/>
      <c r="CL266" s="123"/>
      <c r="CM266" s="123"/>
      <c r="CN266" s="123"/>
      <c r="CO266" s="166"/>
      <c r="CP266" s="166"/>
      <c r="CQ266" s="166"/>
      <c r="CR266" s="166"/>
      <c r="CS266" s="166"/>
      <c r="CT266" s="166"/>
      <c r="CU266" s="166"/>
      <c r="CV266" s="166"/>
      <c r="CW266" s="166"/>
      <c r="CX266" s="166"/>
      <c r="CY266" s="166"/>
      <c r="CZ266" s="166"/>
      <c r="DA266" s="166"/>
      <c r="DB266" s="166"/>
      <c r="DC266" s="166"/>
      <c r="DD266" s="167"/>
    </row>
    <row r="267" spans="1:108" s="63" customFormat="1" ht="22.5" customHeight="1">
      <c r="A267" s="152"/>
      <c r="B267" s="153"/>
      <c r="C267" s="153"/>
      <c r="D267" s="153"/>
      <c r="E267" s="153"/>
      <c r="F267" s="153"/>
      <c r="G267" s="154"/>
      <c r="H267" s="159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  <c r="AA267" s="163"/>
      <c r="AB267" s="163"/>
      <c r="AC267" s="163"/>
      <c r="AD267" s="163"/>
      <c r="AE267" s="163"/>
      <c r="AF267" s="163"/>
      <c r="AG267" s="163"/>
      <c r="AH267" s="163"/>
      <c r="AI267" s="163"/>
      <c r="AJ267" s="163"/>
      <c r="AK267" s="163"/>
      <c r="AL267" s="163"/>
      <c r="AM267" s="163"/>
      <c r="AN267" s="163"/>
      <c r="AO267" s="163"/>
      <c r="AP267" s="163"/>
      <c r="AQ267" s="163"/>
      <c r="AR267" s="163"/>
      <c r="AS267" s="163"/>
      <c r="AT267" s="163"/>
      <c r="AU267" s="163"/>
      <c r="AV267" s="163"/>
      <c r="AW267" s="163"/>
      <c r="AX267" s="163"/>
      <c r="AY267" s="163"/>
      <c r="AZ267" s="163"/>
      <c r="BA267" s="163"/>
      <c r="BB267" s="163"/>
      <c r="BC267" s="163"/>
      <c r="BD267" s="163"/>
      <c r="BE267" s="163"/>
      <c r="BF267" s="163"/>
      <c r="BG267" s="163"/>
      <c r="BH267" s="163"/>
      <c r="BI267" s="163"/>
      <c r="BJ267" s="163"/>
      <c r="BK267" s="163"/>
      <c r="BL267" s="163"/>
      <c r="BM267" s="163"/>
      <c r="BN267" s="163"/>
      <c r="BO267" s="163"/>
      <c r="BP267" s="163"/>
      <c r="BQ267" s="163"/>
      <c r="BR267" s="163"/>
      <c r="BS267" s="163"/>
      <c r="BT267" s="163"/>
      <c r="BU267" s="163"/>
      <c r="BV267" s="163"/>
      <c r="BW267" s="163"/>
      <c r="BX267" s="163"/>
      <c r="BY267" s="75"/>
      <c r="BZ267" s="1" t="s">
        <v>69</v>
      </c>
      <c r="CA267" s="123"/>
      <c r="CB267" s="123"/>
      <c r="CC267" s="123"/>
      <c r="CD267" s="123"/>
      <c r="CE267" s="123"/>
      <c r="CF267" s="123"/>
      <c r="CG267" s="123"/>
      <c r="CH267" s="123"/>
      <c r="CI267" s="123"/>
      <c r="CJ267" s="123"/>
      <c r="CK267" s="123"/>
      <c r="CL267" s="123"/>
      <c r="CM267" s="123"/>
      <c r="CN267" s="123"/>
      <c r="CO267" s="166"/>
      <c r="CP267" s="166"/>
      <c r="CQ267" s="166"/>
      <c r="CR267" s="166"/>
      <c r="CS267" s="166"/>
      <c r="CT267" s="166"/>
      <c r="CU267" s="166"/>
      <c r="CV267" s="166"/>
      <c r="CW267" s="166"/>
      <c r="CX267" s="166"/>
      <c r="CY267" s="166"/>
      <c r="CZ267" s="166"/>
      <c r="DA267" s="166"/>
      <c r="DB267" s="166"/>
      <c r="DC267" s="166"/>
      <c r="DD267" s="167"/>
    </row>
    <row r="268" spans="1:108" s="63" customFormat="1" ht="20.25" customHeight="1">
      <c r="A268" s="152"/>
      <c r="B268" s="153"/>
      <c r="C268" s="153"/>
      <c r="D268" s="153"/>
      <c r="E268" s="153"/>
      <c r="F268" s="153"/>
      <c r="G268" s="154"/>
      <c r="H268" s="159"/>
      <c r="I268" s="125" t="s">
        <v>252</v>
      </c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/>
      <c r="AX268" s="125"/>
      <c r="AY268" s="125"/>
      <c r="AZ268" s="125"/>
      <c r="BA268" s="125"/>
      <c r="BB268" s="125"/>
      <c r="BC268" s="125"/>
      <c r="BD268" s="125"/>
      <c r="BE268" s="125"/>
      <c r="BF268" s="125"/>
      <c r="BG268" s="125"/>
      <c r="BH268" s="125"/>
      <c r="BI268" s="125"/>
      <c r="BJ268" s="125"/>
      <c r="BK268" s="125"/>
      <c r="BL268" s="125"/>
      <c r="BM268" s="125"/>
      <c r="BN268" s="125"/>
      <c r="BO268" s="125"/>
      <c r="BP268" s="125"/>
      <c r="BQ268" s="125"/>
      <c r="BR268" s="125"/>
      <c r="BS268" s="125"/>
      <c r="BT268" s="125"/>
      <c r="BU268" s="125"/>
      <c r="BV268" s="125"/>
      <c r="BW268" s="125"/>
      <c r="BX268" s="125"/>
      <c r="BY268" s="75"/>
      <c r="BZ268" s="1" t="s">
        <v>70</v>
      </c>
      <c r="CA268" s="123"/>
      <c r="CB268" s="123"/>
      <c r="CC268" s="123"/>
      <c r="CD268" s="123"/>
      <c r="CE268" s="123"/>
      <c r="CF268" s="123"/>
      <c r="CG268" s="123"/>
      <c r="CH268" s="123"/>
      <c r="CI268" s="123"/>
      <c r="CJ268" s="123"/>
      <c r="CK268" s="123"/>
      <c r="CL268" s="123"/>
      <c r="CM268" s="123"/>
      <c r="CN268" s="123"/>
      <c r="CO268" s="166"/>
      <c r="CP268" s="166"/>
      <c r="CQ268" s="166"/>
      <c r="CR268" s="166"/>
      <c r="CS268" s="166"/>
      <c r="CT268" s="166"/>
      <c r="CU268" s="166"/>
      <c r="CV268" s="166"/>
      <c r="CW268" s="166"/>
      <c r="CX268" s="166"/>
      <c r="CY268" s="166"/>
      <c r="CZ268" s="166"/>
      <c r="DA268" s="166"/>
      <c r="DB268" s="166"/>
      <c r="DC268" s="166"/>
      <c r="DD268" s="167"/>
    </row>
    <row r="269" spans="1:108" s="63" customFormat="1" ht="20.25" customHeight="1">
      <c r="A269" s="152"/>
      <c r="B269" s="153"/>
      <c r="C269" s="153"/>
      <c r="D269" s="153"/>
      <c r="E269" s="153"/>
      <c r="F269" s="153"/>
      <c r="G269" s="154"/>
      <c r="H269" s="159"/>
      <c r="I269" s="125" t="s">
        <v>1</v>
      </c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/>
      <c r="AL269" s="125"/>
      <c r="AM269" s="125"/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/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5"/>
      <c r="BK269" s="125"/>
      <c r="BL269" s="125"/>
      <c r="BM269" s="125"/>
      <c r="BN269" s="125"/>
      <c r="BO269" s="125"/>
      <c r="BP269" s="125"/>
      <c r="BQ269" s="125"/>
      <c r="BR269" s="125"/>
      <c r="BS269" s="125"/>
      <c r="BT269" s="125"/>
      <c r="BU269" s="125"/>
      <c r="BV269" s="125"/>
      <c r="BW269" s="125"/>
      <c r="BX269" s="125"/>
      <c r="BY269" s="75"/>
      <c r="BZ269" s="62"/>
      <c r="CA269" s="123"/>
      <c r="CB269" s="123"/>
      <c r="CC269" s="123"/>
      <c r="CD269" s="123"/>
      <c r="CE269" s="123"/>
      <c r="CF269" s="123"/>
      <c r="CG269" s="123"/>
      <c r="CH269" s="123"/>
      <c r="CI269" s="123"/>
      <c r="CJ269" s="123"/>
      <c r="CK269" s="123"/>
      <c r="CL269" s="123"/>
      <c r="CM269" s="123"/>
      <c r="CN269" s="123"/>
      <c r="CO269" s="127" t="e">
        <f>((CA265/CA266)*(CA266/CA267)*(CA267/CA268))^(1/3)</f>
        <v>#DIV/0!</v>
      </c>
      <c r="CP269" s="127"/>
      <c r="CQ269" s="127"/>
      <c r="CR269" s="127"/>
      <c r="CS269" s="127"/>
      <c r="CT269" s="127"/>
      <c r="CU269" s="127"/>
      <c r="CV269" s="127"/>
      <c r="CW269" s="127"/>
      <c r="CX269" s="127"/>
      <c r="CY269" s="127"/>
      <c r="CZ269" s="127"/>
      <c r="DA269" s="127"/>
      <c r="DB269" s="127"/>
      <c r="DC269" s="127"/>
      <c r="DD269" s="128"/>
    </row>
    <row r="270" spans="1:108" s="63" customFormat="1" ht="28.5" customHeight="1">
      <c r="A270" s="152"/>
      <c r="B270" s="153"/>
      <c r="C270" s="153"/>
      <c r="D270" s="153"/>
      <c r="E270" s="153"/>
      <c r="F270" s="153"/>
      <c r="G270" s="154"/>
      <c r="H270" s="159"/>
      <c r="I270" s="112" t="s">
        <v>253</v>
      </c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  <c r="BI270" s="112"/>
      <c r="BJ270" s="112"/>
      <c r="BK270" s="112"/>
      <c r="BL270" s="112"/>
      <c r="BM270" s="112"/>
      <c r="BN270" s="112"/>
      <c r="BO270" s="112"/>
      <c r="BP270" s="112"/>
      <c r="BQ270" s="112"/>
      <c r="BR270" s="112"/>
      <c r="BS270" s="112"/>
      <c r="BT270" s="112"/>
      <c r="BU270" s="112"/>
      <c r="BV270" s="112"/>
      <c r="BW270" s="112"/>
      <c r="BX270" s="112"/>
      <c r="BY270" s="75"/>
      <c r="BZ270" s="62"/>
      <c r="CA270" s="123"/>
      <c r="CB270" s="123"/>
      <c r="CC270" s="123"/>
      <c r="CD270" s="123"/>
      <c r="CE270" s="123"/>
      <c r="CF270" s="123"/>
      <c r="CG270" s="123"/>
      <c r="CH270" s="123"/>
      <c r="CI270" s="123"/>
      <c r="CJ270" s="123"/>
      <c r="CK270" s="123"/>
      <c r="CL270" s="123"/>
      <c r="CM270" s="123"/>
      <c r="CN270" s="123"/>
      <c r="CO270" s="166"/>
      <c r="CP270" s="166"/>
      <c r="CQ270" s="166"/>
      <c r="CR270" s="166"/>
      <c r="CS270" s="166"/>
      <c r="CT270" s="166"/>
      <c r="CU270" s="166"/>
      <c r="CV270" s="166"/>
      <c r="CW270" s="166"/>
      <c r="CX270" s="166"/>
      <c r="CY270" s="166"/>
      <c r="CZ270" s="166"/>
      <c r="DA270" s="166"/>
      <c r="DB270" s="166"/>
      <c r="DC270" s="166"/>
      <c r="DD270" s="167"/>
    </row>
    <row r="271" spans="1:108" s="63" customFormat="1" ht="33" customHeight="1">
      <c r="A271" s="152"/>
      <c r="B271" s="153"/>
      <c r="C271" s="153"/>
      <c r="D271" s="153"/>
      <c r="E271" s="153"/>
      <c r="F271" s="153"/>
      <c r="G271" s="154"/>
      <c r="H271" s="159"/>
      <c r="I271" s="112" t="s">
        <v>356</v>
      </c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  <c r="BI271" s="112"/>
      <c r="BJ271" s="112"/>
      <c r="BK271" s="112"/>
      <c r="BL271" s="112"/>
      <c r="BM271" s="112"/>
      <c r="BN271" s="112"/>
      <c r="BO271" s="112"/>
      <c r="BP271" s="112"/>
      <c r="BQ271" s="112"/>
      <c r="BR271" s="112"/>
      <c r="BS271" s="112"/>
      <c r="BT271" s="112"/>
      <c r="BU271" s="112"/>
      <c r="BV271" s="112"/>
      <c r="BW271" s="112"/>
      <c r="BX271" s="112"/>
      <c r="BY271" s="75"/>
      <c r="BZ271" s="62"/>
      <c r="CA271" s="123"/>
      <c r="CB271" s="123"/>
      <c r="CC271" s="123"/>
      <c r="CD271" s="123"/>
      <c r="CE271" s="123"/>
      <c r="CF271" s="123"/>
      <c r="CG271" s="123"/>
      <c r="CH271" s="123"/>
      <c r="CI271" s="123"/>
      <c r="CJ271" s="123"/>
      <c r="CK271" s="123"/>
      <c r="CL271" s="123"/>
      <c r="CM271" s="123"/>
      <c r="CN271" s="123"/>
      <c r="CO271" s="166"/>
      <c r="CP271" s="166"/>
      <c r="CQ271" s="166"/>
      <c r="CR271" s="166"/>
      <c r="CS271" s="166"/>
      <c r="CT271" s="166"/>
      <c r="CU271" s="166"/>
      <c r="CV271" s="166"/>
      <c r="CW271" s="166"/>
      <c r="CX271" s="166"/>
      <c r="CY271" s="166"/>
      <c r="CZ271" s="166"/>
      <c r="DA271" s="166"/>
      <c r="DB271" s="166"/>
      <c r="DC271" s="166"/>
      <c r="DD271" s="167"/>
    </row>
    <row r="272" spans="1:108" s="63" customFormat="1" ht="16.5" customHeight="1">
      <c r="A272" s="152"/>
      <c r="B272" s="153"/>
      <c r="C272" s="153"/>
      <c r="D272" s="153"/>
      <c r="E272" s="153"/>
      <c r="F272" s="153"/>
      <c r="G272" s="154"/>
      <c r="H272" s="159"/>
      <c r="I272" s="50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50"/>
      <c r="U272" s="165" t="s">
        <v>86</v>
      </c>
      <c r="V272" s="165"/>
      <c r="W272" s="50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50"/>
      <c r="AI272" s="165" t="s">
        <v>86</v>
      </c>
      <c r="AJ272" s="165"/>
      <c r="AK272" s="48"/>
      <c r="AL272" s="164"/>
      <c r="AM272" s="164"/>
      <c r="AN272" s="164"/>
      <c r="AO272" s="164"/>
      <c r="AP272" s="164"/>
      <c r="AQ272" s="164"/>
      <c r="AR272" s="164"/>
      <c r="AS272" s="164"/>
      <c r="AT272" s="164"/>
      <c r="AU272" s="164"/>
      <c r="AV272" s="50"/>
      <c r="AW272" s="165" t="s">
        <v>86</v>
      </c>
      <c r="AX272" s="165"/>
      <c r="AY272" s="48"/>
      <c r="AZ272" s="50" t="s">
        <v>87</v>
      </c>
      <c r="BA272" s="50"/>
      <c r="BB272" s="50"/>
      <c r="BC272" s="50"/>
      <c r="BD272" s="164"/>
      <c r="BE272" s="164"/>
      <c r="BF272" s="164"/>
      <c r="BG272" s="164"/>
      <c r="BH272" s="164"/>
      <c r="BI272" s="164"/>
      <c r="BJ272" s="164"/>
      <c r="BK272" s="164"/>
      <c r="BL272" s="164"/>
      <c r="BM272" s="164"/>
      <c r="BN272" s="50"/>
      <c r="BO272" s="165" t="s">
        <v>86</v>
      </c>
      <c r="BP272" s="165"/>
      <c r="BQ272" s="50"/>
      <c r="BR272" s="50"/>
      <c r="BS272" s="50"/>
      <c r="BT272" s="50"/>
      <c r="BU272" s="50"/>
      <c r="BV272" s="50"/>
      <c r="BW272" s="50"/>
      <c r="BX272" s="50"/>
      <c r="BY272" s="75"/>
      <c r="BZ272" s="62"/>
      <c r="CA272" s="123"/>
      <c r="CB272" s="123"/>
      <c r="CC272" s="123"/>
      <c r="CD272" s="123"/>
      <c r="CE272" s="123"/>
      <c r="CF272" s="123"/>
      <c r="CG272" s="123"/>
      <c r="CH272" s="123"/>
      <c r="CI272" s="123"/>
      <c r="CJ272" s="123"/>
      <c r="CK272" s="123"/>
      <c r="CL272" s="123"/>
      <c r="CM272" s="123"/>
      <c r="CN272" s="123"/>
      <c r="CO272" s="166"/>
      <c r="CP272" s="166"/>
      <c r="CQ272" s="166"/>
      <c r="CR272" s="166"/>
      <c r="CS272" s="166"/>
      <c r="CT272" s="166"/>
      <c r="CU272" s="166"/>
      <c r="CV272" s="166"/>
      <c r="CW272" s="166"/>
      <c r="CX272" s="166"/>
      <c r="CY272" s="166"/>
      <c r="CZ272" s="166"/>
      <c r="DA272" s="166"/>
      <c r="DB272" s="166"/>
      <c r="DC272" s="166"/>
      <c r="DD272" s="167"/>
    </row>
    <row r="273" spans="1:109" s="63" customFormat="1" ht="6.75" customHeight="1">
      <c r="A273" s="155"/>
      <c r="B273" s="156"/>
      <c r="C273" s="156"/>
      <c r="D273" s="156"/>
      <c r="E273" s="156"/>
      <c r="F273" s="156"/>
      <c r="G273" s="157"/>
      <c r="H273" s="160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73"/>
      <c r="V273" s="73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73"/>
      <c r="AJ273" s="73"/>
      <c r="AK273" s="8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73"/>
      <c r="AX273" s="73"/>
      <c r="AY273" s="8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73"/>
      <c r="BP273" s="73"/>
      <c r="BQ273" s="49"/>
      <c r="BR273" s="49"/>
      <c r="BS273" s="49"/>
      <c r="BT273" s="49"/>
      <c r="BU273" s="49"/>
      <c r="BV273" s="49"/>
      <c r="BW273" s="49"/>
      <c r="BX273" s="49"/>
      <c r="BY273" s="75"/>
      <c r="BZ273" s="62"/>
      <c r="CA273" s="55"/>
      <c r="CB273" s="55"/>
      <c r="CC273" s="55"/>
      <c r="CD273" s="55"/>
      <c r="CE273" s="55"/>
      <c r="CF273" s="55"/>
      <c r="CG273" s="55"/>
      <c r="CH273" s="55"/>
      <c r="CI273" s="55"/>
      <c r="CJ273" s="55"/>
      <c r="CK273" s="55"/>
      <c r="CL273" s="55"/>
      <c r="CM273" s="55"/>
      <c r="CN273" s="55"/>
      <c r="CO273" s="76"/>
      <c r="CP273" s="76"/>
      <c r="CQ273" s="76"/>
      <c r="CR273" s="76"/>
      <c r="CS273" s="76"/>
      <c r="CT273" s="76"/>
      <c r="CU273" s="76"/>
      <c r="CV273" s="76"/>
      <c r="CW273" s="76"/>
      <c r="CX273" s="76"/>
      <c r="CY273" s="76"/>
      <c r="CZ273" s="76"/>
      <c r="DA273" s="76"/>
      <c r="DB273" s="76"/>
      <c r="DC273" s="76"/>
      <c r="DD273" s="78"/>
    </row>
    <row r="274" spans="1:109" s="63" customFormat="1" ht="18.75" customHeight="1">
      <c r="A274" s="149" t="s">
        <v>164</v>
      </c>
      <c r="B274" s="150"/>
      <c r="C274" s="150"/>
      <c r="D274" s="150"/>
      <c r="E274" s="150"/>
      <c r="F274" s="150"/>
      <c r="G274" s="151"/>
      <c r="H274" s="149"/>
      <c r="I274" s="161" t="s">
        <v>168</v>
      </c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  <c r="AA274" s="162"/>
      <c r="AB274" s="162"/>
      <c r="AC274" s="162"/>
      <c r="AD274" s="162"/>
      <c r="AE274" s="162"/>
      <c r="AF274" s="162"/>
      <c r="AG274" s="162"/>
      <c r="AH274" s="162"/>
      <c r="AI274" s="162"/>
      <c r="AJ274" s="162"/>
      <c r="AK274" s="162"/>
      <c r="AL274" s="162"/>
      <c r="AM274" s="162"/>
      <c r="AN274" s="162"/>
      <c r="AO274" s="162"/>
      <c r="AP274" s="162"/>
      <c r="AQ274" s="162"/>
      <c r="AR274" s="162"/>
      <c r="AS274" s="162"/>
      <c r="AT274" s="162"/>
      <c r="AU274" s="162"/>
      <c r="AV274" s="162"/>
      <c r="AW274" s="162"/>
      <c r="AX274" s="162"/>
      <c r="AY274" s="162"/>
      <c r="AZ274" s="162"/>
      <c r="BA274" s="162"/>
      <c r="BB274" s="162"/>
      <c r="BC274" s="162"/>
      <c r="BD274" s="162"/>
      <c r="BE274" s="162"/>
      <c r="BF274" s="162"/>
      <c r="BG274" s="162"/>
      <c r="BH274" s="162"/>
      <c r="BI274" s="162"/>
      <c r="BJ274" s="162"/>
      <c r="BK274" s="162"/>
      <c r="BL274" s="162"/>
      <c r="BM274" s="162"/>
      <c r="BN274" s="162"/>
      <c r="BO274" s="162"/>
      <c r="BP274" s="162"/>
      <c r="BQ274" s="162"/>
      <c r="BR274" s="162"/>
      <c r="BS274" s="162"/>
      <c r="BT274" s="162"/>
      <c r="BU274" s="162"/>
      <c r="BV274" s="162"/>
      <c r="BW274" s="162"/>
      <c r="BX274" s="162"/>
      <c r="BY274" s="75"/>
      <c r="BZ274" s="91" t="s">
        <v>67</v>
      </c>
      <c r="CA274" s="118"/>
      <c r="CB274" s="118"/>
      <c r="CC274" s="118"/>
      <c r="CD274" s="118"/>
      <c r="CE274" s="118"/>
      <c r="CF274" s="118"/>
      <c r="CG274" s="118"/>
      <c r="CH274" s="118"/>
      <c r="CI274" s="118"/>
      <c r="CJ274" s="118"/>
      <c r="CK274" s="118"/>
      <c r="CL274" s="118"/>
      <c r="CM274" s="118"/>
      <c r="CN274" s="118"/>
      <c r="CO274" s="169"/>
      <c r="CP274" s="169"/>
      <c r="CQ274" s="169"/>
      <c r="CR274" s="169"/>
      <c r="CS274" s="169"/>
      <c r="CT274" s="169"/>
      <c r="CU274" s="169"/>
      <c r="CV274" s="169"/>
      <c r="CW274" s="169"/>
      <c r="CX274" s="169"/>
      <c r="CY274" s="169"/>
      <c r="CZ274" s="169"/>
      <c r="DA274" s="169"/>
      <c r="DB274" s="169"/>
      <c r="DC274" s="169"/>
      <c r="DD274" s="170"/>
    </row>
    <row r="275" spans="1:109" s="63" customFormat="1" ht="18" customHeight="1">
      <c r="A275" s="152"/>
      <c r="B275" s="153"/>
      <c r="C275" s="153"/>
      <c r="D275" s="153"/>
      <c r="E275" s="153"/>
      <c r="F275" s="153"/>
      <c r="G275" s="154"/>
      <c r="H275" s="152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  <c r="AA275" s="163"/>
      <c r="AB275" s="163"/>
      <c r="AC275" s="163"/>
      <c r="AD275" s="163"/>
      <c r="AE275" s="163"/>
      <c r="AF275" s="163"/>
      <c r="AG275" s="163"/>
      <c r="AH275" s="163"/>
      <c r="AI275" s="163"/>
      <c r="AJ275" s="163"/>
      <c r="AK275" s="163"/>
      <c r="AL275" s="163"/>
      <c r="AM275" s="163"/>
      <c r="AN275" s="163"/>
      <c r="AO275" s="163"/>
      <c r="AP275" s="163"/>
      <c r="AQ275" s="163"/>
      <c r="AR275" s="163"/>
      <c r="AS275" s="163"/>
      <c r="AT275" s="163"/>
      <c r="AU275" s="163"/>
      <c r="AV275" s="163"/>
      <c r="AW275" s="163"/>
      <c r="AX275" s="163"/>
      <c r="AY275" s="163"/>
      <c r="AZ275" s="163"/>
      <c r="BA275" s="163"/>
      <c r="BB275" s="163"/>
      <c r="BC275" s="163"/>
      <c r="BD275" s="163"/>
      <c r="BE275" s="163"/>
      <c r="BF275" s="163"/>
      <c r="BG275" s="163"/>
      <c r="BH275" s="163"/>
      <c r="BI275" s="163"/>
      <c r="BJ275" s="163"/>
      <c r="BK275" s="163"/>
      <c r="BL275" s="163"/>
      <c r="BM275" s="163"/>
      <c r="BN275" s="163"/>
      <c r="BO275" s="163"/>
      <c r="BP275" s="163"/>
      <c r="BQ275" s="163"/>
      <c r="BR275" s="163"/>
      <c r="BS275" s="163"/>
      <c r="BT275" s="163"/>
      <c r="BU275" s="163"/>
      <c r="BV275" s="163"/>
      <c r="BW275" s="163"/>
      <c r="BX275" s="163"/>
      <c r="BY275" s="75"/>
      <c r="BZ275" s="1" t="s">
        <v>68</v>
      </c>
      <c r="CA275" s="123"/>
      <c r="CB275" s="123"/>
      <c r="CC275" s="123"/>
      <c r="CD275" s="123"/>
      <c r="CE275" s="123"/>
      <c r="CF275" s="123"/>
      <c r="CG275" s="123"/>
      <c r="CH275" s="123"/>
      <c r="CI275" s="123"/>
      <c r="CJ275" s="123"/>
      <c r="CK275" s="123"/>
      <c r="CL275" s="123"/>
      <c r="CM275" s="123"/>
      <c r="CN275" s="123"/>
      <c r="CO275" s="166"/>
      <c r="CP275" s="166"/>
      <c r="CQ275" s="166"/>
      <c r="CR275" s="166"/>
      <c r="CS275" s="166"/>
      <c r="CT275" s="166"/>
      <c r="CU275" s="166"/>
      <c r="CV275" s="166"/>
      <c r="CW275" s="166"/>
      <c r="CX275" s="166"/>
      <c r="CY275" s="166"/>
      <c r="CZ275" s="166"/>
      <c r="DA275" s="166"/>
      <c r="DB275" s="166"/>
      <c r="DC275" s="166"/>
      <c r="DD275" s="167"/>
    </row>
    <row r="276" spans="1:109" s="63" customFormat="1" ht="16.5" customHeight="1">
      <c r="A276" s="152"/>
      <c r="B276" s="153"/>
      <c r="C276" s="153"/>
      <c r="D276" s="153"/>
      <c r="E276" s="153"/>
      <c r="F276" s="153"/>
      <c r="G276" s="154"/>
      <c r="H276" s="152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  <c r="AA276" s="163"/>
      <c r="AB276" s="163"/>
      <c r="AC276" s="163"/>
      <c r="AD276" s="163"/>
      <c r="AE276" s="163"/>
      <c r="AF276" s="163"/>
      <c r="AG276" s="163"/>
      <c r="AH276" s="163"/>
      <c r="AI276" s="163"/>
      <c r="AJ276" s="163"/>
      <c r="AK276" s="163"/>
      <c r="AL276" s="163"/>
      <c r="AM276" s="163"/>
      <c r="AN276" s="163"/>
      <c r="AO276" s="163"/>
      <c r="AP276" s="163"/>
      <c r="AQ276" s="163"/>
      <c r="AR276" s="163"/>
      <c r="AS276" s="163"/>
      <c r="AT276" s="163"/>
      <c r="AU276" s="163"/>
      <c r="AV276" s="163"/>
      <c r="AW276" s="163"/>
      <c r="AX276" s="163"/>
      <c r="AY276" s="163"/>
      <c r="AZ276" s="163"/>
      <c r="BA276" s="163"/>
      <c r="BB276" s="163"/>
      <c r="BC276" s="163"/>
      <c r="BD276" s="163"/>
      <c r="BE276" s="163"/>
      <c r="BF276" s="163"/>
      <c r="BG276" s="163"/>
      <c r="BH276" s="163"/>
      <c r="BI276" s="163"/>
      <c r="BJ276" s="163"/>
      <c r="BK276" s="163"/>
      <c r="BL276" s="163"/>
      <c r="BM276" s="163"/>
      <c r="BN276" s="163"/>
      <c r="BO276" s="163"/>
      <c r="BP276" s="163"/>
      <c r="BQ276" s="163"/>
      <c r="BR276" s="163"/>
      <c r="BS276" s="163"/>
      <c r="BT276" s="163"/>
      <c r="BU276" s="163"/>
      <c r="BV276" s="163"/>
      <c r="BW276" s="163"/>
      <c r="BX276" s="163"/>
      <c r="BY276" s="75"/>
      <c r="BZ276" s="62"/>
      <c r="CA276" s="123"/>
      <c r="CB276" s="123"/>
      <c r="CC276" s="123"/>
      <c r="CD276" s="123"/>
      <c r="CE276" s="123"/>
      <c r="CF276" s="123"/>
      <c r="CG276" s="123"/>
      <c r="CH276" s="123"/>
      <c r="CI276" s="123"/>
      <c r="CJ276" s="123"/>
      <c r="CK276" s="123"/>
      <c r="CL276" s="123"/>
      <c r="CM276" s="123"/>
      <c r="CN276" s="123"/>
      <c r="CO276" s="166"/>
      <c r="CP276" s="166"/>
      <c r="CQ276" s="166"/>
      <c r="CR276" s="166"/>
      <c r="CS276" s="166"/>
      <c r="CT276" s="166"/>
      <c r="CU276" s="166"/>
      <c r="CV276" s="166"/>
      <c r="CW276" s="166"/>
      <c r="CX276" s="166"/>
      <c r="CY276" s="166"/>
      <c r="CZ276" s="166"/>
      <c r="DA276" s="166"/>
      <c r="DB276" s="166"/>
      <c r="DC276" s="166"/>
      <c r="DD276" s="167"/>
    </row>
    <row r="277" spans="1:109" s="63" customFormat="1" ht="19.5" customHeight="1">
      <c r="A277" s="152"/>
      <c r="B277" s="153"/>
      <c r="C277" s="153"/>
      <c r="D277" s="153"/>
      <c r="E277" s="153"/>
      <c r="F277" s="153"/>
      <c r="G277" s="154"/>
      <c r="H277" s="152"/>
      <c r="I277" s="138" t="s">
        <v>254</v>
      </c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/>
      <c r="AT277" s="138"/>
      <c r="AU277" s="138"/>
      <c r="AV277" s="138"/>
      <c r="AW277" s="138"/>
      <c r="AX277" s="138"/>
      <c r="AY277" s="138"/>
      <c r="AZ277" s="138"/>
      <c r="BA277" s="138"/>
      <c r="BB277" s="138"/>
      <c r="BC277" s="138"/>
      <c r="BD277" s="138"/>
      <c r="BE277" s="138"/>
      <c r="BF277" s="138"/>
      <c r="BG277" s="138"/>
      <c r="BH277" s="138"/>
      <c r="BI277" s="138"/>
      <c r="BJ277" s="138"/>
      <c r="BK277" s="138"/>
      <c r="BL277" s="138"/>
      <c r="BM277" s="138"/>
      <c r="BN277" s="138"/>
      <c r="BO277" s="138"/>
      <c r="BP277" s="138"/>
      <c r="BQ277" s="138"/>
      <c r="BR277" s="138"/>
      <c r="BS277" s="138"/>
      <c r="BT277" s="138"/>
      <c r="BU277" s="138"/>
      <c r="BV277" s="138"/>
      <c r="BW277" s="138"/>
      <c r="BX277" s="138"/>
      <c r="BY277" s="75"/>
      <c r="BZ277" s="62"/>
      <c r="CA277" s="123"/>
      <c r="CB277" s="123"/>
      <c r="CC277" s="123"/>
      <c r="CD277" s="123"/>
      <c r="CE277" s="123"/>
      <c r="CF277" s="123"/>
      <c r="CG277" s="123"/>
      <c r="CH277" s="123"/>
      <c r="CI277" s="123"/>
      <c r="CJ277" s="123"/>
      <c r="CK277" s="123"/>
      <c r="CL277" s="123"/>
      <c r="CM277" s="123"/>
      <c r="CN277" s="123"/>
      <c r="CO277" s="127" t="e">
        <f>CA274/CA275</f>
        <v>#DIV/0!</v>
      </c>
      <c r="CP277" s="127"/>
      <c r="CQ277" s="127"/>
      <c r="CR277" s="127"/>
      <c r="CS277" s="127"/>
      <c r="CT277" s="127"/>
      <c r="CU277" s="127"/>
      <c r="CV277" s="127"/>
      <c r="CW277" s="127"/>
      <c r="CX277" s="127"/>
      <c r="CY277" s="127"/>
      <c r="CZ277" s="127"/>
      <c r="DA277" s="127"/>
      <c r="DB277" s="127"/>
      <c r="DC277" s="127"/>
      <c r="DD277" s="128"/>
    </row>
    <row r="278" spans="1:109" s="63" customFormat="1" ht="14.25" customHeight="1">
      <c r="A278" s="152"/>
      <c r="B278" s="153"/>
      <c r="C278" s="153"/>
      <c r="D278" s="153"/>
      <c r="E278" s="153"/>
      <c r="F278" s="153"/>
      <c r="G278" s="154"/>
      <c r="H278" s="152"/>
      <c r="I278" s="125" t="s">
        <v>1</v>
      </c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5"/>
      <c r="BP278" s="125"/>
      <c r="BQ278" s="125"/>
      <c r="BR278" s="125"/>
      <c r="BS278" s="125"/>
      <c r="BT278" s="125"/>
      <c r="BU278" s="125"/>
      <c r="BV278" s="125"/>
      <c r="BW278" s="125"/>
      <c r="BX278" s="125"/>
      <c r="BY278" s="75"/>
      <c r="BZ278" s="62"/>
      <c r="CA278" s="123"/>
      <c r="CB278" s="123"/>
      <c r="CC278" s="123"/>
      <c r="CD278" s="123"/>
      <c r="CE278" s="123"/>
      <c r="CF278" s="123"/>
      <c r="CG278" s="123"/>
      <c r="CH278" s="123"/>
      <c r="CI278" s="123"/>
      <c r="CJ278" s="123"/>
      <c r="CK278" s="123"/>
      <c r="CL278" s="123"/>
      <c r="CM278" s="123"/>
      <c r="CN278" s="123"/>
      <c r="CO278" s="166"/>
      <c r="CP278" s="166"/>
      <c r="CQ278" s="166"/>
      <c r="CR278" s="166"/>
      <c r="CS278" s="166"/>
      <c r="CT278" s="166"/>
      <c r="CU278" s="166"/>
      <c r="CV278" s="166"/>
      <c r="CW278" s="166"/>
      <c r="CX278" s="166"/>
      <c r="CY278" s="166"/>
      <c r="CZ278" s="166"/>
      <c r="DA278" s="166"/>
      <c r="DB278" s="166"/>
      <c r="DC278" s="166"/>
      <c r="DD278" s="167"/>
      <c r="DE278" s="76"/>
    </row>
    <row r="279" spans="1:109" s="63" customFormat="1" ht="28.5" customHeight="1">
      <c r="A279" s="152"/>
      <c r="B279" s="153"/>
      <c r="C279" s="153"/>
      <c r="D279" s="153"/>
      <c r="E279" s="153"/>
      <c r="F279" s="153"/>
      <c r="G279" s="154"/>
      <c r="H279" s="152"/>
      <c r="I279" s="112" t="s">
        <v>255</v>
      </c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  <c r="BI279" s="112"/>
      <c r="BJ279" s="112"/>
      <c r="BK279" s="112"/>
      <c r="BL279" s="112"/>
      <c r="BM279" s="112"/>
      <c r="BN279" s="112"/>
      <c r="BO279" s="112"/>
      <c r="BP279" s="112"/>
      <c r="BQ279" s="112"/>
      <c r="BR279" s="112"/>
      <c r="BS279" s="112"/>
      <c r="BT279" s="112"/>
      <c r="BU279" s="112"/>
      <c r="BV279" s="112"/>
      <c r="BW279" s="112"/>
      <c r="BX279" s="112"/>
      <c r="BY279" s="75"/>
      <c r="BZ279" s="62"/>
      <c r="CA279" s="123"/>
      <c r="CB279" s="123"/>
      <c r="CC279" s="123"/>
      <c r="CD279" s="123"/>
      <c r="CE279" s="123"/>
      <c r="CF279" s="123"/>
      <c r="CG279" s="123"/>
      <c r="CH279" s="123"/>
      <c r="CI279" s="123"/>
      <c r="CJ279" s="123"/>
      <c r="CK279" s="123"/>
      <c r="CL279" s="123"/>
      <c r="CM279" s="123"/>
      <c r="CN279" s="123"/>
      <c r="CO279" s="166"/>
      <c r="CP279" s="166"/>
      <c r="CQ279" s="166"/>
      <c r="CR279" s="166"/>
      <c r="CS279" s="166"/>
      <c r="CT279" s="166"/>
      <c r="CU279" s="166"/>
      <c r="CV279" s="166"/>
      <c r="CW279" s="166"/>
      <c r="CX279" s="166"/>
      <c r="CY279" s="166"/>
      <c r="CZ279" s="166"/>
      <c r="DA279" s="166"/>
      <c r="DB279" s="166"/>
      <c r="DC279" s="166"/>
      <c r="DD279" s="167"/>
      <c r="DE279" s="76"/>
    </row>
    <row r="280" spans="1:109" s="63" customFormat="1" ht="27.75" customHeight="1">
      <c r="A280" s="152"/>
      <c r="B280" s="153"/>
      <c r="C280" s="153"/>
      <c r="D280" s="153"/>
      <c r="E280" s="153"/>
      <c r="F280" s="153"/>
      <c r="G280" s="154"/>
      <c r="H280" s="152"/>
      <c r="I280" s="112" t="s">
        <v>165</v>
      </c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  <c r="BI280" s="112"/>
      <c r="BJ280" s="112"/>
      <c r="BK280" s="112"/>
      <c r="BL280" s="112"/>
      <c r="BM280" s="112"/>
      <c r="BN280" s="112"/>
      <c r="BO280" s="112"/>
      <c r="BP280" s="112"/>
      <c r="BQ280" s="112"/>
      <c r="BR280" s="112"/>
      <c r="BS280" s="112"/>
      <c r="BT280" s="112"/>
      <c r="BU280" s="112"/>
      <c r="BV280" s="112"/>
      <c r="BW280" s="112"/>
      <c r="BX280" s="112"/>
      <c r="BY280" s="75"/>
      <c r="BZ280" s="62"/>
      <c r="CA280" s="123"/>
      <c r="CB280" s="123"/>
      <c r="CC280" s="123"/>
      <c r="CD280" s="123"/>
      <c r="CE280" s="123"/>
      <c r="CF280" s="123"/>
      <c r="CG280" s="123"/>
      <c r="CH280" s="123"/>
      <c r="CI280" s="123"/>
      <c r="CJ280" s="123"/>
      <c r="CK280" s="123"/>
      <c r="CL280" s="123"/>
      <c r="CM280" s="123"/>
      <c r="CN280" s="123"/>
      <c r="CO280" s="166"/>
      <c r="CP280" s="166"/>
      <c r="CQ280" s="166"/>
      <c r="CR280" s="166"/>
      <c r="CS280" s="166"/>
      <c r="CT280" s="166"/>
      <c r="CU280" s="166"/>
      <c r="CV280" s="166"/>
      <c r="CW280" s="166"/>
      <c r="CX280" s="166"/>
      <c r="CY280" s="166"/>
      <c r="CZ280" s="166"/>
      <c r="DA280" s="166"/>
      <c r="DB280" s="166"/>
      <c r="DC280" s="166"/>
      <c r="DD280" s="167"/>
      <c r="DE280" s="76"/>
    </row>
    <row r="281" spans="1:109" s="63" customFormat="1" ht="30" customHeight="1">
      <c r="A281" s="152"/>
      <c r="B281" s="153"/>
      <c r="C281" s="153"/>
      <c r="D281" s="153"/>
      <c r="E281" s="153"/>
      <c r="F281" s="153"/>
      <c r="G281" s="154"/>
      <c r="H281" s="152"/>
      <c r="I281" s="112" t="s">
        <v>256</v>
      </c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  <c r="BI281" s="112"/>
      <c r="BJ281" s="112"/>
      <c r="BK281" s="112"/>
      <c r="BL281" s="112"/>
      <c r="BM281" s="112"/>
      <c r="BN281" s="112"/>
      <c r="BO281" s="112"/>
      <c r="BP281" s="112"/>
      <c r="BQ281" s="112"/>
      <c r="BR281" s="112"/>
      <c r="BS281" s="112"/>
      <c r="BT281" s="112"/>
      <c r="BU281" s="112"/>
      <c r="BV281" s="112"/>
      <c r="BW281" s="112"/>
      <c r="BX281" s="112"/>
      <c r="BY281" s="75"/>
      <c r="BZ281" s="4"/>
      <c r="CA281" s="98"/>
      <c r="CB281" s="98"/>
      <c r="CC281" s="98"/>
      <c r="CD281" s="98"/>
      <c r="CE281" s="98"/>
      <c r="CF281" s="98"/>
      <c r="CG281" s="98"/>
      <c r="CH281" s="98"/>
      <c r="CI281" s="98"/>
      <c r="CJ281" s="98"/>
      <c r="CK281" s="98"/>
      <c r="CL281" s="98"/>
      <c r="CM281" s="98"/>
      <c r="CN281" s="98"/>
      <c r="CO281" s="171"/>
      <c r="CP281" s="171"/>
      <c r="CQ281" s="171"/>
      <c r="CR281" s="171"/>
      <c r="CS281" s="171"/>
      <c r="CT281" s="171"/>
      <c r="CU281" s="171"/>
      <c r="CV281" s="171"/>
      <c r="CW281" s="171"/>
      <c r="CX281" s="171"/>
      <c r="CY281" s="171"/>
      <c r="CZ281" s="171"/>
      <c r="DA281" s="171"/>
      <c r="DB281" s="171"/>
      <c r="DC281" s="171"/>
      <c r="DD281" s="172"/>
      <c r="DE281" s="76"/>
    </row>
    <row r="282" spans="1:109" s="63" customFormat="1" ht="17.25" customHeight="1">
      <c r="A282" s="149" t="s">
        <v>166</v>
      </c>
      <c r="B282" s="150"/>
      <c r="C282" s="150"/>
      <c r="D282" s="150"/>
      <c r="E282" s="150"/>
      <c r="F282" s="150"/>
      <c r="G282" s="151"/>
      <c r="H282" s="158"/>
      <c r="I282" s="161" t="s">
        <v>167</v>
      </c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2"/>
      <c r="AT282" s="162"/>
      <c r="AU282" s="162"/>
      <c r="AV282" s="162"/>
      <c r="AW282" s="162"/>
      <c r="AX282" s="162"/>
      <c r="AY282" s="162"/>
      <c r="AZ282" s="162"/>
      <c r="BA282" s="162"/>
      <c r="BB282" s="162"/>
      <c r="BC282" s="162"/>
      <c r="BD282" s="162"/>
      <c r="BE282" s="162"/>
      <c r="BF282" s="162"/>
      <c r="BG282" s="162"/>
      <c r="BH282" s="162"/>
      <c r="BI282" s="162"/>
      <c r="BJ282" s="162"/>
      <c r="BK282" s="162"/>
      <c r="BL282" s="162"/>
      <c r="BM282" s="162"/>
      <c r="BN282" s="162"/>
      <c r="BO282" s="162"/>
      <c r="BP282" s="162"/>
      <c r="BQ282" s="162"/>
      <c r="BR282" s="162"/>
      <c r="BS282" s="162"/>
      <c r="BT282" s="162"/>
      <c r="BU282" s="162"/>
      <c r="BV282" s="162"/>
      <c r="BW282" s="162"/>
      <c r="BX282" s="162"/>
      <c r="BY282" s="75"/>
      <c r="BZ282" s="91" t="s">
        <v>67</v>
      </c>
      <c r="CA282" s="118"/>
      <c r="CB282" s="118"/>
      <c r="CC282" s="118"/>
      <c r="CD282" s="118"/>
      <c r="CE282" s="118"/>
      <c r="CF282" s="118"/>
      <c r="CG282" s="118"/>
      <c r="CH282" s="118"/>
      <c r="CI282" s="118"/>
      <c r="CJ282" s="118"/>
      <c r="CK282" s="118"/>
      <c r="CL282" s="118"/>
      <c r="CM282" s="118"/>
      <c r="CN282" s="118"/>
      <c r="CO282" s="169"/>
      <c r="CP282" s="169"/>
      <c r="CQ282" s="169"/>
      <c r="CR282" s="169"/>
      <c r="CS282" s="169"/>
      <c r="CT282" s="169"/>
      <c r="CU282" s="169"/>
      <c r="CV282" s="169"/>
      <c r="CW282" s="169"/>
      <c r="CX282" s="169"/>
      <c r="CY282" s="169"/>
      <c r="CZ282" s="169"/>
      <c r="DA282" s="169"/>
      <c r="DB282" s="169"/>
      <c r="DC282" s="169"/>
      <c r="DD282" s="170"/>
    </row>
    <row r="283" spans="1:109" s="63" customFormat="1" ht="15" customHeight="1">
      <c r="A283" s="152"/>
      <c r="B283" s="153"/>
      <c r="C283" s="153"/>
      <c r="D283" s="153"/>
      <c r="E283" s="153"/>
      <c r="F283" s="153"/>
      <c r="G283" s="154"/>
      <c r="H283" s="159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163"/>
      <c r="AB283" s="163"/>
      <c r="AC283" s="163"/>
      <c r="AD283" s="163"/>
      <c r="AE283" s="163"/>
      <c r="AF283" s="163"/>
      <c r="AG283" s="163"/>
      <c r="AH283" s="163"/>
      <c r="AI283" s="163"/>
      <c r="AJ283" s="163"/>
      <c r="AK283" s="163"/>
      <c r="AL283" s="163"/>
      <c r="AM283" s="163"/>
      <c r="AN283" s="163"/>
      <c r="AO283" s="163"/>
      <c r="AP283" s="163"/>
      <c r="AQ283" s="163"/>
      <c r="AR283" s="163"/>
      <c r="AS283" s="163"/>
      <c r="AT283" s="163"/>
      <c r="AU283" s="163"/>
      <c r="AV283" s="163"/>
      <c r="AW283" s="163"/>
      <c r="AX283" s="163"/>
      <c r="AY283" s="163"/>
      <c r="AZ283" s="163"/>
      <c r="BA283" s="163"/>
      <c r="BB283" s="163"/>
      <c r="BC283" s="163"/>
      <c r="BD283" s="163"/>
      <c r="BE283" s="163"/>
      <c r="BF283" s="163"/>
      <c r="BG283" s="163"/>
      <c r="BH283" s="163"/>
      <c r="BI283" s="163"/>
      <c r="BJ283" s="163"/>
      <c r="BK283" s="163"/>
      <c r="BL283" s="163"/>
      <c r="BM283" s="163"/>
      <c r="BN283" s="163"/>
      <c r="BO283" s="163"/>
      <c r="BP283" s="163"/>
      <c r="BQ283" s="163"/>
      <c r="BR283" s="163"/>
      <c r="BS283" s="163"/>
      <c r="BT283" s="163"/>
      <c r="BU283" s="163"/>
      <c r="BV283" s="163"/>
      <c r="BW283" s="163"/>
      <c r="BX283" s="163"/>
      <c r="BY283" s="75"/>
      <c r="BZ283" s="1" t="s">
        <v>68</v>
      </c>
      <c r="CA283" s="123"/>
      <c r="CB283" s="123"/>
      <c r="CC283" s="123"/>
      <c r="CD283" s="123"/>
      <c r="CE283" s="123"/>
      <c r="CF283" s="123"/>
      <c r="CG283" s="123"/>
      <c r="CH283" s="123"/>
      <c r="CI283" s="123"/>
      <c r="CJ283" s="123"/>
      <c r="CK283" s="123"/>
      <c r="CL283" s="123"/>
      <c r="CM283" s="123"/>
      <c r="CN283" s="123"/>
      <c r="CO283" s="166"/>
      <c r="CP283" s="166"/>
      <c r="CQ283" s="166"/>
      <c r="CR283" s="166"/>
      <c r="CS283" s="166"/>
      <c r="CT283" s="166"/>
      <c r="CU283" s="166"/>
      <c r="CV283" s="166"/>
      <c r="CW283" s="166"/>
      <c r="CX283" s="166"/>
      <c r="CY283" s="166"/>
      <c r="CZ283" s="166"/>
      <c r="DA283" s="166"/>
      <c r="DB283" s="166"/>
      <c r="DC283" s="166"/>
      <c r="DD283" s="167"/>
    </row>
    <row r="284" spans="1:109" s="63" customFormat="1" ht="14.25" customHeight="1">
      <c r="A284" s="152"/>
      <c r="B284" s="153"/>
      <c r="C284" s="153"/>
      <c r="D284" s="153"/>
      <c r="E284" s="153"/>
      <c r="F284" s="153"/>
      <c r="G284" s="154"/>
      <c r="H284" s="159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  <c r="AG284" s="163"/>
      <c r="AH284" s="163"/>
      <c r="AI284" s="163"/>
      <c r="AJ284" s="163"/>
      <c r="AK284" s="163"/>
      <c r="AL284" s="163"/>
      <c r="AM284" s="163"/>
      <c r="AN284" s="163"/>
      <c r="AO284" s="163"/>
      <c r="AP284" s="163"/>
      <c r="AQ284" s="163"/>
      <c r="AR284" s="163"/>
      <c r="AS284" s="163"/>
      <c r="AT284" s="163"/>
      <c r="AU284" s="163"/>
      <c r="AV284" s="163"/>
      <c r="AW284" s="163"/>
      <c r="AX284" s="163"/>
      <c r="AY284" s="163"/>
      <c r="AZ284" s="163"/>
      <c r="BA284" s="163"/>
      <c r="BB284" s="163"/>
      <c r="BC284" s="163"/>
      <c r="BD284" s="163"/>
      <c r="BE284" s="163"/>
      <c r="BF284" s="163"/>
      <c r="BG284" s="163"/>
      <c r="BH284" s="163"/>
      <c r="BI284" s="163"/>
      <c r="BJ284" s="163"/>
      <c r="BK284" s="163"/>
      <c r="BL284" s="163"/>
      <c r="BM284" s="163"/>
      <c r="BN284" s="163"/>
      <c r="BO284" s="163"/>
      <c r="BP284" s="163"/>
      <c r="BQ284" s="163"/>
      <c r="BR284" s="163"/>
      <c r="BS284" s="163"/>
      <c r="BT284" s="163"/>
      <c r="BU284" s="163"/>
      <c r="BV284" s="163"/>
      <c r="BW284" s="163"/>
      <c r="BX284" s="163"/>
      <c r="BY284" s="75"/>
      <c r="BZ284" s="1" t="s">
        <v>69</v>
      </c>
      <c r="CA284" s="123"/>
      <c r="CB284" s="123"/>
      <c r="CC284" s="123"/>
      <c r="CD284" s="123"/>
      <c r="CE284" s="123"/>
      <c r="CF284" s="123"/>
      <c r="CG284" s="123"/>
      <c r="CH284" s="123"/>
      <c r="CI284" s="123"/>
      <c r="CJ284" s="123"/>
      <c r="CK284" s="123"/>
      <c r="CL284" s="123"/>
      <c r="CM284" s="123"/>
      <c r="CN284" s="123"/>
      <c r="CO284" s="166"/>
      <c r="CP284" s="166"/>
      <c r="CQ284" s="166"/>
      <c r="CR284" s="166"/>
      <c r="CS284" s="166"/>
      <c r="CT284" s="166"/>
      <c r="CU284" s="166"/>
      <c r="CV284" s="166"/>
      <c r="CW284" s="166"/>
      <c r="CX284" s="166"/>
      <c r="CY284" s="166"/>
      <c r="CZ284" s="166"/>
      <c r="DA284" s="166"/>
      <c r="DB284" s="166"/>
      <c r="DC284" s="166"/>
      <c r="DD284" s="167"/>
    </row>
    <row r="285" spans="1:109" s="63" customFormat="1" ht="18.75" customHeight="1">
      <c r="A285" s="152"/>
      <c r="B285" s="153"/>
      <c r="C285" s="153"/>
      <c r="D285" s="153"/>
      <c r="E285" s="153"/>
      <c r="F285" s="153"/>
      <c r="G285" s="154"/>
      <c r="H285" s="159"/>
      <c r="I285" s="125" t="s">
        <v>257</v>
      </c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5"/>
      <c r="BO285" s="125"/>
      <c r="BP285" s="125"/>
      <c r="BQ285" s="125"/>
      <c r="BR285" s="125"/>
      <c r="BS285" s="125"/>
      <c r="BT285" s="125"/>
      <c r="BU285" s="125"/>
      <c r="BV285" s="125"/>
      <c r="BW285" s="125"/>
      <c r="BX285" s="125"/>
      <c r="BY285" s="75"/>
      <c r="BZ285" s="1" t="s">
        <v>70</v>
      </c>
      <c r="CA285" s="123"/>
      <c r="CB285" s="123"/>
      <c r="CC285" s="123"/>
      <c r="CD285" s="123"/>
      <c r="CE285" s="123"/>
      <c r="CF285" s="123"/>
      <c r="CG285" s="123"/>
      <c r="CH285" s="123"/>
      <c r="CI285" s="123"/>
      <c r="CJ285" s="123"/>
      <c r="CK285" s="123"/>
      <c r="CL285" s="123"/>
      <c r="CM285" s="123"/>
      <c r="CN285" s="123"/>
      <c r="CO285" s="166"/>
      <c r="CP285" s="166"/>
      <c r="CQ285" s="166"/>
      <c r="CR285" s="166"/>
      <c r="CS285" s="166"/>
      <c r="CT285" s="166"/>
      <c r="CU285" s="166"/>
      <c r="CV285" s="166"/>
      <c r="CW285" s="166"/>
      <c r="CX285" s="166"/>
      <c r="CY285" s="166"/>
      <c r="CZ285" s="166"/>
      <c r="DA285" s="166"/>
      <c r="DB285" s="166"/>
      <c r="DC285" s="166"/>
      <c r="DD285" s="167"/>
    </row>
    <row r="286" spans="1:109" s="63" customFormat="1" ht="16.5" customHeight="1">
      <c r="A286" s="152"/>
      <c r="B286" s="153"/>
      <c r="C286" s="153"/>
      <c r="D286" s="153"/>
      <c r="E286" s="153"/>
      <c r="F286" s="153"/>
      <c r="G286" s="154"/>
      <c r="H286" s="159"/>
      <c r="I286" s="125" t="s">
        <v>1</v>
      </c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5"/>
      <c r="BO286" s="125"/>
      <c r="BP286" s="125"/>
      <c r="BQ286" s="125"/>
      <c r="BR286" s="125"/>
      <c r="BS286" s="125"/>
      <c r="BT286" s="125"/>
      <c r="BU286" s="125"/>
      <c r="BV286" s="125"/>
      <c r="BW286" s="125"/>
      <c r="BX286" s="125"/>
      <c r="BY286" s="75"/>
      <c r="BZ286" s="62"/>
      <c r="CA286" s="123"/>
      <c r="CB286" s="123"/>
      <c r="CC286" s="123"/>
      <c r="CD286" s="123"/>
      <c r="CE286" s="123"/>
      <c r="CF286" s="123"/>
      <c r="CG286" s="123"/>
      <c r="CH286" s="123"/>
      <c r="CI286" s="123"/>
      <c r="CJ286" s="123"/>
      <c r="CK286" s="123"/>
      <c r="CL286" s="123"/>
      <c r="CM286" s="123"/>
      <c r="CN286" s="123"/>
      <c r="CO286" s="127" t="e">
        <f>((CA282/CA283)*(CA283/CA284)*(CA284/CA285))^(1/3)</f>
        <v>#DIV/0!</v>
      </c>
      <c r="CP286" s="127"/>
      <c r="CQ286" s="127"/>
      <c r="CR286" s="127"/>
      <c r="CS286" s="127"/>
      <c r="CT286" s="127"/>
      <c r="CU286" s="127"/>
      <c r="CV286" s="127"/>
      <c r="CW286" s="127"/>
      <c r="CX286" s="127"/>
      <c r="CY286" s="127"/>
      <c r="CZ286" s="127"/>
      <c r="DA286" s="127"/>
      <c r="DB286" s="127"/>
      <c r="DC286" s="127"/>
      <c r="DD286" s="128"/>
    </row>
    <row r="287" spans="1:109" s="63" customFormat="1" ht="30.75" customHeight="1">
      <c r="A287" s="152"/>
      <c r="B287" s="153"/>
      <c r="C287" s="153"/>
      <c r="D287" s="153"/>
      <c r="E287" s="153"/>
      <c r="F287" s="153"/>
      <c r="G287" s="154"/>
      <c r="H287" s="159"/>
      <c r="I287" s="112" t="s">
        <v>258</v>
      </c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  <c r="BI287" s="112"/>
      <c r="BJ287" s="112"/>
      <c r="BK287" s="112"/>
      <c r="BL287" s="112"/>
      <c r="BM287" s="112"/>
      <c r="BN287" s="112"/>
      <c r="BO287" s="112"/>
      <c r="BP287" s="112"/>
      <c r="BQ287" s="112"/>
      <c r="BR287" s="112"/>
      <c r="BS287" s="112"/>
      <c r="BT287" s="112"/>
      <c r="BU287" s="112"/>
      <c r="BV287" s="112"/>
      <c r="BW287" s="112"/>
      <c r="BX287" s="112"/>
      <c r="BY287" s="75"/>
      <c r="BZ287" s="62"/>
      <c r="CA287" s="123"/>
      <c r="CB287" s="123"/>
      <c r="CC287" s="123"/>
      <c r="CD287" s="123"/>
      <c r="CE287" s="123"/>
      <c r="CF287" s="123"/>
      <c r="CG287" s="123"/>
      <c r="CH287" s="123"/>
      <c r="CI287" s="123"/>
      <c r="CJ287" s="123"/>
      <c r="CK287" s="123"/>
      <c r="CL287" s="123"/>
      <c r="CM287" s="123"/>
      <c r="CN287" s="123"/>
      <c r="CO287" s="166"/>
      <c r="CP287" s="166"/>
      <c r="CQ287" s="166"/>
      <c r="CR287" s="166"/>
      <c r="CS287" s="166"/>
      <c r="CT287" s="166"/>
      <c r="CU287" s="166"/>
      <c r="CV287" s="166"/>
      <c r="CW287" s="166"/>
      <c r="CX287" s="166"/>
      <c r="CY287" s="166"/>
      <c r="CZ287" s="166"/>
      <c r="DA287" s="166"/>
      <c r="DB287" s="166"/>
      <c r="DC287" s="166"/>
      <c r="DD287" s="167"/>
    </row>
    <row r="288" spans="1:109" s="63" customFormat="1" ht="42" customHeight="1">
      <c r="A288" s="152"/>
      <c r="B288" s="153"/>
      <c r="C288" s="153"/>
      <c r="D288" s="153"/>
      <c r="E288" s="153"/>
      <c r="F288" s="153"/>
      <c r="G288" s="154"/>
      <c r="H288" s="159"/>
      <c r="I288" s="112" t="s">
        <v>175</v>
      </c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  <c r="BI288" s="112"/>
      <c r="BJ288" s="112"/>
      <c r="BK288" s="112"/>
      <c r="BL288" s="112"/>
      <c r="BM288" s="112"/>
      <c r="BN288" s="112"/>
      <c r="BO288" s="112"/>
      <c r="BP288" s="112"/>
      <c r="BQ288" s="112"/>
      <c r="BR288" s="112"/>
      <c r="BS288" s="112"/>
      <c r="BT288" s="112"/>
      <c r="BU288" s="112"/>
      <c r="BV288" s="112"/>
      <c r="BW288" s="112"/>
      <c r="BX288" s="112"/>
      <c r="BY288" s="75"/>
      <c r="BZ288" s="62"/>
      <c r="CA288" s="123"/>
      <c r="CB288" s="123"/>
      <c r="CC288" s="123"/>
      <c r="CD288" s="123"/>
      <c r="CE288" s="123"/>
      <c r="CF288" s="123"/>
      <c r="CG288" s="123"/>
      <c r="CH288" s="123"/>
      <c r="CI288" s="123"/>
      <c r="CJ288" s="123"/>
      <c r="CK288" s="123"/>
      <c r="CL288" s="123"/>
      <c r="CM288" s="123"/>
      <c r="CN288" s="123"/>
      <c r="CO288" s="166"/>
      <c r="CP288" s="166"/>
      <c r="CQ288" s="166"/>
      <c r="CR288" s="166"/>
      <c r="CS288" s="166"/>
      <c r="CT288" s="166"/>
      <c r="CU288" s="166"/>
      <c r="CV288" s="166"/>
      <c r="CW288" s="166"/>
      <c r="CX288" s="166"/>
      <c r="CY288" s="166"/>
      <c r="CZ288" s="166"/>
      <c r="DA288" s="166"/>
      <c r="DB288" s="166"/>
      <c r="DC288" s="166"/>
      <c r="DD288" s="167"/>
    </row>
    <row r="289" spans="1:108" ht="13.5" customHeight="1">
      <c r="A289" s="152"/>
      <c r="B289" s="153"/>
      <c r="C289" s="153"/>
      <c r="D289" s="153"/>
      <c r="E289" s="153"/>
      <c r="F289" s="153"/>
      <c r="G289" s="154"/>
      <c r="H289" s="159"/>
      <c r="I289" s="50"/>
      <c r="J289" s="164"/>
      <c r="K289" s="164"/>
      <c r="L289" s="164"/>
      <c r="M289" s="164"/>
      <c r="N289" s="164"/>
      <c r="O289" s="164"/>
      <c r="P289" s="164"/>
      <c r="Q289" s="164"/>
      <c r="R289" s="164"/>
      <c r="S289" s="164"/>
      <c r="T289" s="50"/>
      <c r="U289" s="165" t="s">
        <v>86</v>
      </c>
      <c r="V289" s="165"/>
      <c r="W289" s="50"/>
      <c r="X289" s="164"/>
      <c r="Y289" s="164"/>
      <c r="Z289" s="164"/>
      <c r="AA289" s="164"/>
      <c r="AB289" s="164"/>
      <c r="AC289" s="164"/>
      <c r="AD289" s="164"/>
      <c r="AE289" s="164"/>
      <c r="AF289" s="164"/>
      <c r="AG289" s="164"/>
      <c r="AH289" s="50"/>
      <c r="AI289" s="165" t="s">
        <v>86</v>
      </c>
      <c r="AJ289" s="165"/>
      <c r="AK289" s="48"/>
      <c r="AL289" s="164"/>
      <c r="AM289" s="164"/>
      <c r="AN289" s="164"/>
      <c r="AO289" s="164"/>
      <c r="AP289" s="164"/>
      <c r="AQ289" s="164"/>
      <c r="AR289" s="164"/>
      <c r="AS289" s="164"/>
      <c r="AT289" s="164"/>
      <c r="AU289" s="164"/>
      <c r="AV289" s="50"/>
      <c r="AW289" s="165" t="s">
        <v>86</v>
      </c>
      <c r="AX289" s="165"/>
      <c r="AY289" s="48"/>
      <c r="AZ289" s="50" t="s">
        <v>87</v>
      </c>
      <c r="BA289" s="50"/>
      <c r="BB289" s="50"/>
      <c r="BC289" s="50"/>
      <c r="BD289" s="164"/>
      <c r="BE289" s="164"/>
      <c r="BF289" s="164"/>
      <c r="BG289" s="164"/>
      <c r="BH289" s="164"/>
      <c r="BI289" s="164"/>
      <c r="BJ289" s="164"/>
      <c r="BK289" s="164"/>
      <c r="BL289" s="164"/>
      <c r="BM289" s="164"/>
      <c r="BN289" s="50"/>
      <c r="BO289" s="165" t="s">
        <v>86</v>
      </c>
      <c r="BP289" s="165"/>
      <c r="BQ289" s="50"/>
      <c r="BR289" s="50"/>
      <c r="BS289" s="50"/>
      <c r="BT289" s="50"/>
      <c r="BU289" s="50"/>
      <c r="BV289" s="50"/>
      <c r="BW289" s="50"/>
      <c r="BX289" s="50"/>
      <c r="BY289" s="75"/>
      <c r="BZ289" s="62"/>
      <c r="CA289" s="123"/>
      <c r="CB289" s="123"/>
      <c r="CC289" s="123"/>
      <c r="CD289" s="123"/>
      <c r="CE289" s="123"/>
      <c r="CF289" s="123"/>
      <c r="CG289" s="123"/>
      <c r="CH289" s="123"/>
      <c r="CI289" s="123"/>
      <c r="CJ289" s="123"/>
      <c r="CK289" s="123"/>
      <c r="CL289" s="123"/>
      <c r="CM289" s="123"/>
      <c r="CN289" s="123"/>
      <c r="CO289" s="166"/>
      <c r="CP289" s="166"/>
      <c r="CQ289" s="166"/>
      <c r="CR289" s="166"/>
      <c r="CS289" s="166"/>
      <c r="CT289" s="166"/>
      <c r="CU289" s="166"/>
      <c r="CV289" s="166"/>
      <c r="CW289" s="166"/>
      <c r="CX289" s="166"/>
      <c r="CY289" s="166"/>
      <c r="CZ289" s="166"/>
      <c r="DA289" s="166"/>
      <c r="DB289" s="166"/>
      <c r="DC289" s="166"/>
      <c r="DD289" s="167"/>
    </row>
    <row r="290" spans="1:108" ht="6.75" customHeight="1">
      <c r="A290" s="155"/>
      <c r="B290" s="156"/>
      <c r="C290" s="156"/>
      <c r="D290" s="156"/>
      <c r="E290" s="156"/>
      <c r="F290" s="156"/>
      <c r="G290" s="157"/>
      <c r="H290" s="160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73"/>
      <c r="V290" s="73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73"/>
      <c r="AJ290" s="73"/>
      <c r="AK290" s="8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73"/>
      <c r="AX290" s="73"/>
      <c r="AY290" s="8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73"/>
      <c r="BP290" s="73"/>
      <c r="BQ290" s="49"/>
      <c r="BR290" s="49"/>
      <c r="BS290" s="49"/>
      <c r="BT290" s="49"/>
      <c r="BU290" s="49"/>
      <c r="BV290" s="49"/>
      <c r="BW290" s="49"/>
      <c r="BX290" s="49"/>
      <c r="BY290" s="75"/>
      <c r="BZ290" s="4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60"/>
      <c r="CP290" s="60"/>
      <c r="CQ290" s="60"/>
      <c r="CR290" s="60"/>
      <c r="CS290" s="60"/>
      <c r="CT290" s="60"/>
      <c r="CU290" s="60"/>
      <c r="CV290" s="60"/>
      <c r="CW290" s="60"/>
      <c r="CX290" s="60"/>
      <c r="CY290" s="60"/>
      <c r="CZ290" s="60"/>
      <c r="DA290" s="60"/>
      <c r="DB290" s="60"/>
      <c r="DC290" s="60"/>
      <c r="DD290" s="61"/>
    </row>
    <row r="291" spans="1:108" s="22" customFormat="1" ht="15.75" customHeight="1">
      <c r="A291" s="129" t="s">
        <v>169</v>
      </c>
      <c r="B291" s="130"/>
      <c r="C291" s="130"/>
      <c r="D291" s="130"/>
      <c r="E291" s="130"/>
      <c r="F291" s="130"/>
      <c r="G291" s="131"/>
      <c r="H291" s="109"/>
      <c r="I291" s="111" t="s">
        <v>170</v>
      </c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/>
      <c r="BO291" s="111"/>
      <c r="BP291" s="111"/>
      <c r="BQ291" s="111"/>
      <c r="BR291" s="111"/>
      <c r="BS291" s="111"/>
      <c r="BT291" s="111"/>
      <c r="BU291" s="111"/>
      <c r="BV291" s="111"/>
      <c r="BW291" s="111"/>
      <c r="BX291" s="142"/>
      <c r="BY291" s="113"/>
      <c r="BZ291" s="1" t="s">
        <v>63</v>
      </c>
      <c r="CA291" s="115"/>
      <c r="CB291" s="115"/>
      <c r="CC291" s="115"/>
      <c r="CD291" s="115"/>
      <c r="CE291" s="115"/>
      <c r="CF291" s="115"/>
      <c r="CG291" s="115"/>
      <c r="CH291" s="115"/>
      <c r="CI291" s="115"/>
      <c r="CJ291" s="115"/>
      <c r="CK291" s="115"/>
      <c r="CL291" s="115"/>
      <c r="CM291" s="115"/>
      <c r="CN291" s="116"/>
      <c r="CO291" s="117"/>
      <c r="CP291" s="118"/>
      <c r="CQ291" s="118"/>
      <c r="CR291" s="118"/>
      <c r="CS291" s="118"/>
      <c r="CT291" s="118"/>
      <c r="CU291" s="118"/>
      <c r="CV291" s="118"/>
      <c r="CW291" s="118"/>
      <c r="CX291" s="118"/>
      <c r="CY291" s="118"/>
      <c r="CZ291" s="118"/>
      <c r="DA291" s="118"/>
      <c r="DB291" s="118"/>
      <c r="DC291" s="118"/>
      <c r="DD291" s="119"/>
    </row>
    <row r="292" spans="1:108" s="22" customFormat="1" ht="15.75" customHeight="1">
      <c r="A292" s="132"/>
      <c r="B292" s="133"/>
      <c r="C292" s="133"/>
      <c r="D292" s="133"/>
      <c r="E292" s="133"/>
      <c r="F292" s="133"/>
      <c r="G292" s="134"/>
      <c r="H292" s="110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  <c r="BI292" s="112"/>
      <c r="BJ292" s="112"/>
      <c r="BK292" s="112"/>
      <c r="BL292" s="112"/>
      <c r="BM292" s="112"/>
      <c r="BN292" s="112"/>
      <c r="BO292" s="112"/>
      <c r="BP292" s="112"/>
      <c r="BQ292" s="112"/>
      <c r="BR292" s="112"/>
      <c r="BS292" s="112"/>
      <c r="BT292" s="112"/>
      <c r="BU292" s="112"/>
      <c r="BV292" s="112"/>
      <c r="BW292" s="112"/>
      <c r="BX292" s="140"/>
      <c r="BY292" s="114"/>
      <c r="BZ292" s="1" t="s">
        <v>64</v>
      </c>
      <c r="CA292" s="120"/>
      <c r="CB292" s="145"/>
      <c r="CC292" s="145"/>
      <c r="CD292" s="145"/>
      <c r="CE292" s="145"/>
      <c r="CF292" s="145"/>
      <c r="CG292" s="145"/>
      <c r="CH292" s="145"/>
      <c r="CI292" s="145"/>
      <c r="CJ292" s="145"/>
      <c r="CK292" s="145"/>
      <c r="CL292" s="145"/>
      <c r="CM292" s="145"/>
      <c r="CN292" s="146"/>
      <c r="CO292" s="122"/>
      <c r="CP292" s="123"/>
      <c r="CQ292" s="123"/>
      <c r="CR292" s="123"/>
      <c r="CS292" s="123"/>
      <c r="CT292" s="123"/>
      <c r="CU292" s="123"/>
      <c r="CV292" s="123"/>
      <c r="CW292" s="123"/>
      <c r="CX292" s="123"/>
      <c r="CY292" s="123"/>
      <c r="CZ292" s="123"/>
      <c r="DA292" s="123"/>
      <c r="DB292" s="123"/>
      <c r="DC292" s="123"/>
      <c r="DD292" s="124"/>
    </row>
    <row r="293" spans="1:108" s="22" customFormat="1" ht="18" customHeight="1">
      <c r="A293" s="132"/>
      <c r="B293" s="133"/>
      <c r="C293" s="133"/>
      <c r="D293" s="133"/>
      <c r="E293" s="133"/>
      <c r="F293" s="133"/>
      <c r="G293" s="134"/>
      <c r="H293" s="1"/>
      <c r="I293" s="123" t="s">
        <v>259</v>
      </c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  <c r="AL293" s="138"/>
      <c r="AM293" s="138"/>
      <c r="AN293" s="138"/>
      <c r="AO293" s="138"/>
      <c r="AP293" s="138"/>
      <c r="AQ293" s="138"/>
      <c r="AR293" s="138"/>
      <c r="AS293" s="138"/>
      <c r="AT293" s="138"/>
      <c r="AU293" s="138"/>
      <c r="AV293" s="138"/>
      <c r="AW293" s="138"/>
      <c r="AX293" s="138"/>
      <c r="AY293" s="138"/>
      <c r="AZ293" s="138"/>
      <c r="BA293" s="138"/>
      <c r="BB293" s="138"/>
      <c r="BC293" s="138"/>
      <c r="BD293" s="138"/>
      <c r="BE293" s="138"/>
      <c r="BF293" s="138"/>
      <c r="BG293" s="138"/>
      <c r="BH293" s="138"/>
      <c r="BI293" s="138"/>
      <c r="BJ293" s="138"/>
      <c r="BK293" s="138"/>
      <c r="BL293" s="138"/>
      <c r="BM293" s="138"/>
      <c r="BN293" s="138"/>
      <c r="BO293" s="138"/>
      <c r="BP293" s="138"/>
      <c r="BQ293" s="138"/>
      <c r="BR293" s="138"/>
      <c r="BS293" s="138"/>
      <c r="BT293" s="138"/>
      <c r="BU293" s="138"/>
      <c r="BV293" s="138"/>
      <c r="BW293" s="138"/>
      <c r="BX293" s="139"/>
      <c r="BY293" s="2"/>
      <c r="BZ293" s="1"/>
      <c r="CA293" s="120"/>
      <c r="CB293" s="120"/>
      <c r="CC293" s="120"/>
      <c r="CD293" s="120"/>
      <c r="CE293" s="120"/>
      <c r="CF293" s="120"/>
      <c r="CG293" s="120"/>
      <c r="CH293" s="120"/>
      <c r="CI293" s="120"/>
      <c r="CJ293" s="120"/>
      <c r="CK293" s="120"/>
      <c r="CL293" s="120"/>
      <c r="CM293" s="120"/>
      <c r="CN293" s="121"/>
      <c r="CO293" s="122"/>
      <c r="CP293" s="123"/>
      <c r="CQ293" s="123"/>
      <c r="CR293" s="123"/>
      <c r="CS293" s="123"/>
      <c r="CT293" s="123"/>
      <c r="CU293" s="123"/>
      <c r="CV293" s="123"/>
      <c r="CW293" s="123"/>
      <c r="CX293" s="123"/>
      <c r="CY293" s="123"/>
      <c r="CZ293" s="123"/>
      <c r="DA293" s="123"/>
      <c r="DB293" s="123"/>
      <c r="DC293" s="123"/>
      <c r="DD293" s="124"/>
    </row>
    <row r="294" spans="1:108" s="22" customFormat="1" ht="16.5" customHeight="1">
      <c r="A294" s="132"/>
      <c r="B294" s="133"/>
      <c r="C294" s="133"/>
      <c r="D294" s="133"/>
      <c r="E294" s="133"/>
      <c r="F294" s="133"/>
      <c r="G294" s="134"/>
      <c r="H294" s="1"/>
      <c r="I294" s="125" t="s">
        <v>1</v>
      </c>
      <c r="J294" s="125"/>
      <c r="K294" s="125"/>
      <c r="L294" s="125"/>
      <c r="M294" s="125"/>
      <c r="N294" s="125"/>
      <c r="O294" s="125"/>
      <c r="P294" s="125"/>
      <c r="Q294" s="125"/>
      <c r="R294" s="125"/>
      <c r="S294" s="125"/>
      <c r="T294" s="125"/>
      <c r="U294" s="125"/>
      <c r="V294" s="125"/>
      <c r="W294" s="125"/>
      <c r="X294" s="125"/>
      <c r="Y294" s="125"/>
      <c r="Z294" s="125"/>
      <c r="AA294" s="125"/>
      <c r="AB294" s="125"/>
      <c r="AC294" s="125"/>
      <c r="AD294" s="125"/>
      <c r="AE294" s="125"/>
      <c r="AF294" s="125"/>
      <c r="AG294" s="125"/>
      <c r="AH294" s="125"/>
      <c r="AI294" s="125"/>
      <c r="AJ294" s="125"/>
      <c r="AK294" s="125"/>
      <c r="AL294" s="125"/>
      <c r="AM294" s="125"/>
      <c r="AN294" s="125"/>
      <c r="AO294" s="125"/>
      <c r="AP294" s="125"/>
      <c r="AQ294" s="125"/>
      <c r="AR294" s="125"/>
      <c r="AS294" s="125"/>
      <c r="AT294" s="125"/>
      <c r="AU294" s="125"/>
      <c r="AV294" s="125"/>
      <c r="AW294" s="125"/>
      <c r="AX294" s="125"/>
      <c r="AY294" s="125"/>
      <c r="AZ294" s="125"/>
      <c r="BA294" s="125"/>
      <c r="BB294" s="125"/>
      <c r="BC294" s="125"/>
      <c r="BD294" s="125"/>
      <c r="BE294" s="125"/>
      <c r="BF294" s="125"/>
      <c r="BG294" s="125"/>
      <c r="BH294" s="125"/>
      <c r="BI294" s="125"/>
      <c r="BJ294" s="125"/>
      <c r="BK294" s="125"/>
      <c r="BL294" s="125"/>
      <c r="BM294" s="125"/>
      <c r="BN294" s="125"/>
      <c r="BO294" s="125"/>
      <c r="BP294" s="125"/>
      <c r="BQ294" s="125"/>
      <c r="BR294" s="125"/>
      <c r="BS294" s="125"/>
      <c r="BT294" s="125"/>
      <c r="BU294" s="125"/>
      <c r="BV294" s="125"/>
      <c r="BW294" s="125"/>
      <c r="BX294" s="168"/>
      <c r="BY294" s="2"/>
      <c r="BZ294" s="1"/>
      <c r="CA294" s="120"/>
      <c r="CB294" s="120"/>
      <c r="CC294" s="120"/>
      <c r="CD294" s="120"/>
      <c r="CE294" s="120"/>
      <c r="CF294" s="120"/>
      <c r="CG294" s="120"/>
      <c r="CH294" s="120"/>
      <c r="CI294" s="120"/>
      <c r="CJ294" s="120"/>
      <c r="CK294" s="120"/>
      <c r="CL294" s="120"/>
      <c r="CM294" s="120"/>
      <c r="CN294" s="121"/>
      <c r="CO294" s="122"/>
      <c r="CP294" s="123"/>
      <c r="CQ294" s="123"/>
      <c r="CR294" s="123"/>
      <c r="CS294" s="123"/>
      <c r="CT294" s="123"/>
      <c r="CU294" s="123"/>
      <c r="CV294" s="123"/>
      <c r="CW294" s="123"/>
      <c r="CX294" s="123"/>
      <c r="CY294" s="123"/>
      <c r="CZ294" s="123"/>
      <c r="DA294" s="123"/>
      <c r="DB294" s="123"/>
      <c r="DC294" s="123"/>
      <c r="DD294" s="124"/>
    </row>
    <row r="295" spans="1:108" s="22" customFormat="1" ht="32.1" customHeight="1">
      <c r="A295" s="132"/>
      <c r="B295" s="133"/>
      <c r="C295" s="133"/>
      <c r="D295" s="133"/>
      <c r="E295" s="133"/>
      <c r="F295" s="133"/>
      <c r="G295" s="134"/>
      <c r="H295" s="1"/>
      <c r="I295" s="112" t="s">
        <v>260</v>
      </c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  <c r="BI295" s="112"/>
      <c r="BJ295" s="112"/>
      <c r="BK295" s="112"/>
      <c r="BL295" s="112"/>
      <c r="BM295" s="112"/>
      <c r="BN295" s="112"/>
      <c r="BO295" s="112"/>
      <c r="BP295" s="112"/>
      <c r="BQ295" s="112"/>
      <c r="BR295" s="112"/>
      <c r="BS295" s="112"/>
      <c r="BT295" s="112"/>
      <c r="BU295" s="112"/>
      <c r="BV295" s="112"/>
      <c r="BW295" s="112"/>
      <c r="BX295" s="140"/>
      <c r="BY295" s="2"/>
      <c r="BZ295" s="1"/>
      <c r="CA295" s="120"/>
      <c r="CB295" s="120"/>
      <c r="CC295" s="120"/>
      <c r="CD295" s="120"/>
      <c r="CE295" s="120"/>
      <c r="CF295" s="120"/>
      <c r="CG295" s="120"/>
      <c r="CH295" s="120"/>
      <c r="CI295" s="120"/>
      <c r="CJ295" s="120"/>
      <c r="CK295" s="120"/>
      <c r="CL295" s="120"/>
      <c r="CM295" s="120"/>
      <c r="CN295" s="121"/>
      <c r="CO295" s="126" t="e">
        <f>CA291/CA292</f>
        <v>#DIV/0!</v>
      </c>
      <c r="CP295" s="127"/>
      <c r="CQ295" s="127"/>
      <c r="CR295" s="127"/>
      <c r="CS295" s="127"/>
      <c r="CT295" s="127"/>
      <c r="CU295" s="127"/>
      <c r="CV295" s="127"/>
      <c r="CW295" s="127"/>
      <c r="CX295" s="127"/>
      <c r="CY295" s="127"/>
      <c r="CZ295" s="127"/>
      <c r="DA295" s="127"/>
      <c r="DB295" s="127"/>
      <c r="DC295" s="127"/>
      <c r="DD295" s="128"/>
    </row>
    <row r="296" spans="1:108" s="22" customFormat="1" ht="28.5" customHeight="1">
      <c r="A296" s="132"/>
      <c r="B296" s="133"/>
      <c r="C296" s="133"/>
      <c r="D296" s="133"/>
      <c r="E296" s="133"/>
      <c r="F296" s="133"/>
      <c r="G296" s="134"/>
      <c r="H296" s="1"/>
      <c r="I296" s="112" t="s">
        <v>171</v>
      </c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  <c r="BI296" s="112"/>
      <c r="BJ296" s="112"/>
      <c r="BK296" s="112"/>
      <c r="BL296" s="112"/>
      <c r="BM296" s="112"/>
      <c r="BN296" s="112"/>
      <c r="BO296" s="112"/>
      <c r="BP296" s="112"/>
      <c r="BQ296" s="112"/>
      <c r="BR296" s="112"/>
      <c r="BS296" s="112"/>
      <c r="BT296" s="112"/>
      <c r="BU296" s="112"/>
      <c r="BV296" s="112"/>
      <c r="BW296" s="112"/>
      <c r="BX296" s="140"/>
      <c r="BY296" s="2"/>
      <c r="BZ296" s="1"/>
      <c r="CA296" s="120"/>
      <c r="CB296" s="120"/>
      <c r="CC296" s="120"/>
      <c r="CD296" s="120"/>
      <c r="CE296" s="120"/>
      <c r="CF296" s="120"/>
      <c r="CG296" s="120"/>
      <c r="CH296" s="120"/>
      <c r="CI296" s="120"/>
      <c r="CJ296" s="120"/>
      <c r="CK296" s="120"/>
      <c r="CL296" s="120"/>
      <c r="CM296" s="120"/>
      <c r="CN296" s="121"/>
      <c r="CO296" s="122"/>
      <c r="CP296" s="123"/>
      <c r="CQ296" s="123"/>
      <c r="CR296" s="123"/>
      <c r="CS296" s="123"/>
      <c r="CT296" s="123"/>
      <c r="CU296" s="123"/>
      <c r="CV296" s="123"/>
      <c r="CW296" s="123"/>
      <c r="CX296" s="123"/>
      <c r="CY296" s="123"/>
      <c r="CZ296" s="123"/>
      <c r="DA296" s="123"/>
      <c r="DB296" s="123"/>
      <c r="DC296" s="123"/>
      <c r="DD296" s="124"/>
    </row>
    <row r="297" spans="1:108" s="22" customFormat="1" ht="18" customHeight="1">
      <c r="A297" s="135"/>
      <c r="B297" s="136"/>
      <c r="C297" s="136"/>
      <c r="D297" s="136"/>
      <c r="E297" s="136"/>
      <c r="F297" s="136"/>
      <c r="G297" s="137"/>
      <c r="H297" s="7"/>
      <c r="I297" s="94" t="s">
        <v>172</v>
      </c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4"/>
      <c r="BB297" s="94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4"/>
      <c r="BN297" s="94"/>
      <c r="BO297" s="94"/>
      <c r="BP297" s="94"/>
      <c r="BQ297" s="94"/>
      <c r="BR297" s="94"/>
      <c r="BS297" s="94"/>
      <c r="BT297" s="94"/>
      <c r="BU297" s="94"/>
      <c r="BV297" s="94"/>
      <c r="BW297" s="94"/>
      <c r="BX297" s="141"/>
      <c r="BY297" s="9"/>
      <c r="BZ297" s="7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  <c r="CM297" s="95"/>
      <c r="CN297" s="96"/>
      <c r="CO297" s="97"/>
      <c r="CP297" s="98"/>
      <c r="CQ297" s="98"/>
      <c r="CR297" s="98"/>
      <c r="CS297" s="98"/>
      <c r="CT297" s="98"/>
      <c r="CU297" s="98"/>
      <c r="CV297" s="98"/>
      <c r="CW297" s="98"/>
      <c r="CX297" s="98"/>
      <c r="CY297" s="98"/>
      <c r="CZ297" s="98"/>
      <c r="DA297" s="98"/>
      <c r="DB297" s="98"/>
      <c r="DC297" s="98"/>
      <c r="DD297" s="99"/>
    </row>
    <row r="298" spans="1:108" s="50" customFormat="1" ht="18" customHeight="1">
      <c r="A298" s="149" t="s">
        <v>173</v>
      </c>
      <c r="B298" s="150"/>
      <c r="C298" s="150"/>
      <c r="D298" s="150"/>
      <c r="E298" s="150"/>
      <c r="F298" s="150"/>
      <c r="G298" s="151"/>
      <c r="H298" s="158"/>
      <c r="I298" s="161" t="s">
        <v>261</v>
      </c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  <c r="AE298" s="162"/>
      <c r="AF298" s="162"/>
      <c r="AG298" s="162"/>
      <c r="AH298" s="162"/>
      <c r="AI298" s="162"/>
      <c r="AJ298" s="162"/>
      <c r="AK298" s="162"/>
      <c r="AL298" s="162"/>
      <c r="AM298" s="162"/>
      <c r="AN298" s="162"/>
      <c r="AO298" s="162"/>
      <c r="AP298" s="162"/>
      <c r="AQ298" s="162"/>
      <c r="AR298" s="162"/>
      <c r="AS298" s="162"/>
      <c r="AT298" s="162"/>
      <c r="AU298" s="162"/>
      <c r="AV298" s="162"/>
      <c r="AW298" s="162"/>
      <c r="AX298" s="162"/>
      <c r="AY298" s="162"/>
      <c r="AZ298" s="162"/>
      <c r="BA298" s="162"/>
      <c r="BB298" s="162"/>
      <c r="BC298" s="162"/>
      <c r="BD298" s="162"/>
      <c r="BE298" s="162"/>
      <c r="BF298" s="162"/>
      <c r="BG298" s="162"/>
      <c r="BH298" s="162"/>
      <c r="BI298" s="162"/>
      <c r="BJ298" s="162"/>
      <c r="BK298" s="162"/>
      <c r="BL298" s="162"/>
      <c r="BM298" s="162"/>
      <c r="BN298" s="162"/>
      <c r="BO298" s="162"/>
      <c r="BP298" s="162"/>
      <c r="BQ298" s="162"/>
      <c r="BR298" s="162"/>
      <c r="BS298" s="162"/>
      <c r="BT298" s="162"/>
      <c r="BU298" s="162"/>
      <c r="BV298" s="162"/>
      <c r="BW298" s="162"/>
      <c r="BX298" s="162"/>
      <c r="BY298" s="75"/>
      <c r="BZ298" s="91" t="s">
        <v>67</v>
      </c>
      <c r="CA298" s="118"/>
      <c r="CB298" s="118"/>
      <c r="CC298" s="118"/>
      <c r="CD298" s="118"/>
      <c r="CE298" s="118"/>
      <c r="CF298" s="118"/>
      <c r="CG298" s="118"/>
      <c r="CH298" s="118"/>
      <c r="CI298" s="118"/>
      <c r="CJ298" s="118"/>
      <c r="CK298" s="118"/>
      <c r="CL298" s="118"/>
      <c r="CM298" s="118"/>
      <c r="CN298" s="118"/>
      <c r="CO298" s="169"/>
      <c r="CP298" s="169"/>
      <c r="CQ298" s="169"/>
      <c r="CR298" s="169"/>
      <c r="CS298" s="169"/>
      <c r="CT298" s="169"/>
      <c r="CU298" s="169"/>
      <c r="CV298" s="169"/>
      <c r="CW298" s="169"/>
      <c r="CX298" s="169"/>
      <c r="CY298" s="169"/>
      <c r="CZ298" s="169"/>
      <c r="DA298" s="169"/>
      <c r="DB298" s="169"/>
      <c r="DC298" s="169"/>
      <c r="DD298" s="170"/>
    </row>
    <row r="299" spans="1:108" s="50" customFormat="1" ht="18" customHeight="1">
      <c r="A299" s="152"/>
      <c r="B299" s="153"/>
      <c r="C299" s="153"/>
      <c r="D299" s="153"/>
      <c r="E299" s="153"/>
      <c r="F299" s="153"/>
      <c r="G299" s="154"/>
      <c r="H299" s="159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  <c r="AA299" s="163"/>
      <c r="AB299" s="163"/>
      <c r="AC299" s="163"/>
      <c r="AD299" s="163"/>
      <c r="AE299" s="163"/>
      <c r="AF299" s="163"/>
      <c r="AG299" s="163"/>
      <c r="AH299" s="163"/>
      <c r="AI299" s="163"/>
      <c r="AJ299" s="163"/>
      <c r="AK299" s="163"/>
      <c r="AL299" s="163"/>
      <c r="AM299" s="163"/>
      <c r="AN299" s="163"/>
      <c r="AO299" s="163"/>
      <c r="AP299" s="163"/>
      <c r="AQ299" s="163"/>
      <c r="AR299" s="163"/>
      <c r="AS299" s="163"/>
      <c r="AT299" s="163"/>
      <c r="AU299" s="163"/>
      <c r="AV299" s="163"/>
      <c r="AW299" s="163"/>
      <c r="AX299" s="163"/>
      <c r="AY299" s="163"/>
      <c r="AZ299" s="163"/>
      <c r="BA299" s="163"/>
      <c r="BB299" s="163"/>
      <c r="BC299" s="163"/>
      <c r="BD299" s="163"/>
      <c r="BE299" s="163"/>
      <c r="BF299" s="163"/>
      <c r="BG299" s="163"/>
      <c r="BH299" s="163"/>
      <c r="BI299" s="163"/>
      <c r="BJ299" s="163"/>
      <c r="BK299" s="163"/>
      <c r="BL299" s="163"/>
      <c r="BM299" s="163"/>
      <c r="BN299" s="163"/>
      <c r="BO299" s="163"/>
      <c r="BP299" s="163"/>
      <c r="BQ299" s="163"/>
      <c r="BR299" s="163"/>
      <c r="BS299" s="163"/>
      <c r="BT299" s="163"/>
      <c r="BU299" s="163"/>
      <c r="BV299" s="163"/>
      <c r="BW299" s="163"/>
      <c r="BX299" s="163"/>
      <c r="BY299" s="75"/>
      <c r="BZ299" s="1" t="s">
        <v>68</v>
      </c>
      <c r="CA299" s="123"/>
      <c r="CB299" s="123"/>
      <c r="CC299" s="123"/>
      <c r="CD299" s="123"/>
      <c r="CE299" s="123"/>
      <c r="CF299" s="123"/>
      <c r="CG299" s="123"/>
      <c r="CH299" s="123"/>
      <c r="CI299" s="123"/>
      <c r="CJ299" s="123"/>
      <c r="CK299" s="123"/>
      <c r="CL299" s="123"/>
      <c r="CM299" s="123"/>
      <c r="CN299" s="123"/>
      <c r="CO299" s="166"/>
      <c r="CP299" s="166"/>
      <c r="CQ299" s="166"/>
      <c r="CR299" s="166"/>
      <c r="CS299" s="166"/>
      <c r="CT299" s="166"/>
      <c r="CU299" s="166"/>
      <c r="CV299" s="166"/>
      <c r="CW299" s="166"/>
      <c r="CX299" s="166"/>
      <c r="CY299" s="166"/>
      <c r="CZ299" s="166"/>
      <c r="DA299" s="166"/>
      <c r="DB299" s="166"/>
      <c r="DC299" s="166"/>
      <c r="DD299" s="167"/>
    </row>
    <row r="300" spans="1:108" s="50" customFormat="1" ht="18" customHeight="1">
      <c r="A300" s="152"/>
      <c r="B300" s="153"/>
      <c r="C300" s="153"/>
      <c r="D300" s="153"/>
      <c r="E300" s="153"/>
      <c r="F300" s="153"/>
      <c r="G300" s="154"/>
      <c r="H300" s="159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  <c r="AA300" s="163"/>
      <c r="AB300" s="163"/>
      <c r="AC300" s="163"/>
      <c r="AD300" s="163"/>
      <c r="AE300" s="163"/>
      <c r="AF300" s="163"/>
      <c r="AG300" s="163"/>
      <c r="AH300" s="163"/>
      <c r="AI300" s="163"/>
      <c r="AJ300" s="163"/>
      <c r="AK300" s="163"/>
      <c r="AL300" s="163"/>
      <c r="AM300" s="163"/>
      <c r="AN300" s="163"/>
      <c r="AO300" s="163"/>
      <c r="AP300" s="163"/>
      <c r="AQ300" s="163"/>
      <c r="AR300" s="163"/>
      <c r="AS300" s="163"/>
      <c r="AT300" s="163"/>
      <c r="AU300" s="163"/>
      <c r="AV300" s="163"/>
      <c r="AW300" s="163"/>
      <c r="AX300" s="163"/>
      <c r="AY300" s="163"/>
      <c r="AZ300" s="163"/>
      <c r="BA300" s="163"/>
      <c r="BB300" s="163"/>
      <c r="BC300" s="163"/>
      <c r="BD300" s="163"/>
      <c r="BE300" s="163"/>
      <c r="BF300" s="163"/>
      <c r="BG300" s="163"/>
      <c r="BH300" s="163"/>
      <c r="BI300" s="163"/>
      <c r="BJ300" s="163"/>
      <c r="BK300" s="163"/>
      <c r="BL300" s="163"/>
      <c r="BM300" s="163"/>
      <c r="BN300" s="163"/>
      <c r="BO300" s="163"/>
      <c r="BP300" s="163"/>
      <c r="BQ300" s="163"/>
      <c r="BR300" s="163"/>
      <c r="BS300" s="163"/>
      <c r="BT300" s="163"/>
      <c r="BU300" s="163"/>
      <c r="BV300" s="163"/>
      <c r="BW300" s="163"/>
      <c r="BX300" s="163"/>
      <c r="BY300" s="75"/>
      <c r="BZ300" s="1" t="s">
        <v>69</v>
      </c>
      <c r="CA300" s="123"/>
      <c r="CB300" s="123"/>
      <c r="CC300" s="123"/>
      <c r="CD300" s="123"/>
      <c r="CE300" s="123"/>
      <c r="CF300" s="123"/>
      <c r="CG300" s="123"/>
      <c r="CH300" s="123"/>
      <c r="CI300" s="123"/>
      <c r="CJ300" s="123"/>
      <c r="CK300" s="123"/>
      <c r="CL300" s="123"/>
      <c r="CM300" s="123"/>
      <c r="CN300" s="123"/>
      <c r="CO300" s="166"/>
      <c r="CP300" s="166"/>
      <c r="CQ300" s="166"/>
      <c r="CR300" s="166"/>
      <c r="CS300" s="166"/>
      <c r="CT300" s="166"/>
      <c r="CU300" s="166"/>
      <c r="CV300" s="166"/>
      <c r="CW300" s="166"/>
      <c r="CX300" s="166"/>
      <c r="CY300" s="166"/>
      <c r="CZ300" s="166"/>
      <c r="DA300" s="166"/>
      <c r="DB300" s="166"/>
      <c r="DC300" s="166"/>
      <c r="DD300" s="167"/>
    </row>
    <row r="301" spans="1:108" s="50" customFormat="1" ht="18" customHeight="1">
      <c r="A301" s="152"/>
      <c r="B301" s="153"/>
      <c r="C301" s="153"/>
      <c r="D301" s="153"/>
      <c r="E301" s="153"/>
      <c r="F301" s="153"/>
      <c r="G301" s="154"/>
      <c r="H301" s="159"/>
      <c r="I301" s="125" t="s">
        <v>262</v>
      </c>
      <c r="J301" s="125"/>
      <c r="K301" s="125"/>
      <c r="L301" s="125"/>
      <c r="M301" s="125"/>
      <c r="N301" s="125"/>
      <c r="O301" s="125"/>
      <c r="P301" s="125"/>
      <c r="Q301" s="125"/>
      <c r="R301" s="125"/>
      <c r="S301" s="125"/>
      <c r="T301" s="125"/>
      <c r="U301" s="125"/>
      <c r="V301" s="125"/>
      <c r="W301" s="125"/>
      <c r="X301" s="125"/>
      <c r="Y301" s="125"/>
      <c r="Z301" s="125"/>
      <c r="AA301" s="125"/>
      <c r="AB301" s="125"/>
      <c r="AC301" s="125"/>
      <c r="AD301" s="125"/>
      <c r="AE301" s="125"/>
      <c r="AF301" s="125"/>
      <c r="AG301" s="125"/>
      <c r="AH301" s="125"/>
      <c r="AI301" s="125"/>
      <c r="AJ301" s="125"/>
      <c r="AK301" s="125"/>
      <c r="AL301" s="125"/>
      <c r="AM301" s="125"/>
      <c r="AN301" s="125"/>
      <c r="AO301" s="125"/>
      <c r="AP301" s="125"/>
      <c r="AQ301" s="125"/>
      <c r="AR301" s="125"/>
      <c r="AS301" s="125"/>
      <c r="AT301" s="125"/>
      <c r="AU301" s="125"/>
      <c r="AV301" s="125"/>
      <c r="AW301" s="125"/>
      <c r="AX301" s="125"/>
      <c r="AY301" s="125"/>
      <c r="AZ301" s="125"/>
      <c r="BA301" s="125"/>
      <c r="BB301" s="125"/>
      <c r="BC301" s="125"/>
      <c r="BD301" s="125"/>
      <c r="BE301" s="125"/>
      <c r="BF301" s="125"/>
      <c r="BG301" s="125"/>
      <c r="BH301" s="125"/>
      <c r="BI301" s="125"/>
      <c r="BJ301" s="125"/>
      <c r="BK301" s="125"/>
      <c r="BL301" s="125"/>
      <c r="BM301" s="125"/>
      <c r="BN301" s="125"/>
      <c r="BO301" s="125"/>
      <c r="BP301" s="125"/>
      <c r="BQ301" s="125"/>
      <c r="BR301" s="125"/>
      <c r="BS301" s="125"/>
      <c r="BT301" s="125"/>
      <c r="BU301" s="125"/>
      <c r="BV301" s="125"/>
      <c r="BW301" s="125"/>
      <c r="BX301" s="125"/>
      <c r="BY301" s="75"/>
      <c r="BZ301" s="1" t="s">
        <v>70</v>
      </c>
      <c r="CA301" s="123"/>
      <c r="CB301" s="123"/>
      <c r="CC301" s="123"/>
      <c r="CD301" s="123"/>
      <c r="CE301" s="123"/>
      <c r="CF301" s="123"/>
      <c r="CG301" s="123"/>
      <c r="CH301" s="123"/>
      <c r="CI301" s="123"/>
      <c r="CJ301" s="123"/>
      <c r="CK301" s="123"/>
      <c r="CL301" s="123"/>
      <c r="CM301" s="123"/>
      <c r="CN301" s="123"/>
      <c r="CO301" s="166"/>
      <c r="CP301" s="166"/>
      <c r="CQ301" s="166"/>
      <c r="CR301" s="166"/>
      <c r="CS301" s="166"/>
      <c r="CT301" s="166"/>
      <c r="CU301" s="166"/>
      <c r="CV301" s="166"/>
      <c r="CW301" s="166"/>
      <c r="CX301" s="166"/>
      <c r="CY301" s="166"/>
      <c r="CZ301" s="166"/>
      <c r="DA301" s="166"/>
      <c r="DB301" s="166"/>
      <c r="DC301" s="166"/>
      <c r="DD301" s="167"/>
    </row>
    <row r="302" spans="1:108" s="50" customFormat="1" ht="18" customHeight="1">
      <c r="A302" s="152"/>
      <c r="B302" s="153"/>
      <c r="C302" s="153"/>
      <c r="D302" s="153"/>
      <c r="E302" s="153"/>
      <c r="F302" s="153"/>
      <c r="G302" s="154"/>
      <c r="H302" s="159"/>
      <c r="I302" s="125" t="s">
        <v>1</v>
      </c>
      <c r="J302" s="125"/>
      <c r="K302" s="125"/>
      <c r="L302" s="125"/>
      <c r="M302" s="125"/>
      <c r="N302" s="125"/>
      <c r="O302" s="125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/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/>
      <c r="AW302" s="125"/>
      <c r="AX302" s="125"/>
      <c r="AY302" s="125"/>
      <c r="AZ302" s="125"/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/>
      <c r="BX302" s="125"/>
      <c r="BY302" s="75"/>
      <c r="BZ302" s="62"/>
      <c r="CA302" s="123"/>
      <c r="CB302" s="123"/>
      <c r="CC302" s="123"/>
      <c r="CD302" s="123"/>
      <c r="CE302" s="123"/>
      <c r="CF302" s="123"/>
      <c r="CG302" s="123"/>
      <c r="CH302" s="123"/>
      <c r="CI302" s="123"/>
      <c r="CJ302" s="123"/>
      <c r="CK302" s="123"/>
      <c r="CL302" s="123"/>
      <c r="CM302" s="123"/>
      <c r="CN302" s="123"/>
      <c r="CO302" s="127" t="e">
        <f>((CA298/CA299)*(CA299/CA300)*(CA300/CA301))^(1/3)</f>
        <v>#DIV/0!</v>
      </c>
      <c r="CP302" s="127"/>
      <c r="CQ302" s="127"/>
      <c r="CR302" s="127"/>
      <c r="CS302" s="127"/>
      <c r="CT302" s="127"/>
      <c r="CU302" s="127"/>
      <c r="CV302" s="127"/>
      <c r="CW302" s="127"/>
      <c r="CX302" s="127"/>
      <c r="CY302" s="127"/>
      <c r="CZ302" s="127"/>
      <c r="DA302" s="127"/>
      <c r="DB302" s="127"/>
      <c r="DC302" s="127"/>
      <c r="DD302" s="128"/>
    </row>
    <row r="303" spans="1:108" s="50" customFormat="1" ht="29.25" customHeight="1">
      <c r="A303" s="152"/>
      <c r="B303" s="153"/>
      <c r="C303" s="153"/>
      <c r="D303" s="153"/>
      <c r="E303" s="153"/>
      <c r="F303" s="153"/>
      <c r="G303" s="154"/>
      <c r="H303" s="159"/>
      <c r="I303" s="112" t="s">
        <v>263</v>
      </c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  <c r="BI303" s="112"/>
      <c r="BJ303" s="112"/>
      <c r="BK303" s="112"/>
      <c r="BL303" s="112"/>
      <c r="BM303" s="112"/>
      <c r="BN303" s="112"/>
      <c r="BO303" s="112"/>
      <c r="BP303" s="112"/>
      <c r="BQ303" s="112"/>
      <c r="BR303" s="112"/>
      <c r="BS303" s="112"/>
      <c r="BT303" s="112"/>
      <c r="BU303" s="112"/>
      <c r="BV303" s="112"/>
      <c r="BW303" s="112"/>
      <c r="BX303" s="112"/>
      <c r="BY303" s="75"/>
      <c r="BZ303" s="62"/>
      <c r="CA303" s="123"/>
      <c r="CB303" s="123"/>
      <c r="CC303" s="123"/>
      <c r="CD303" s="123"/>
      <c r="CE303" s="123"/>
      <c r="CF303" s="123"/>
      <c r="CG303" s="123"/>
      <c r="CH303" s="123"/>
      <c r="CI303" s="123"/>
      <c r="CJ303" s="123"/>
      <c r="CK303" s="123"/>
      <c r="CL303" s="123"/>
      <c r="CM303" s="123"/>
      <c r="CN303" s="123"/>
      <c r="CO303" s="166"/>
      <c r="CP303" s="166"/>
      <c r="CQ303" s="166"/>
      <c r="CR303" s="166"/>
      <c r="CS303" s="166"/>
      <c r="CT303" s="166"/>
      <c r="CU303" s="166"/>
      <c r="CV303" s="166"/>
      <c r="CW303" s="166"/>
      <c r="CX303" s="166"/>
      <c r="CY303" s="166"/>
      <c r="CZ303" s="166"/>
      <c r="DA303" s="166"/>
      <c r="DB303" s="166"/>
      <c r="DC303" s="166"/>
      <c r="DD303" s="167"/>
    </row>
    <row r="304" spans="1:108" s="50" customFormat="1" ht="43.5" customHeight="1">
      <c r="A304" s="152"/>
      <c r="B304" s="153"/>
      <c r="C304" s="153"/>
      <c r="D304" s="153"/>
      <c r="E304" s="153"/>
      <c r="F304" s="153"/>
      <c r="G304" s="154"/>
      <c r="H304" s="159"/>
      <c r="I304" s="112" t="s">
        <v>174</v>
      </c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  <c r="BI304" s="112"/>
      <c r="BJ304" s="112"/>
      <c r="BK304" s="112"/>
      <c r="BL304" s="112"/>
      <c r="BM304" s="112"/>
      <c r="BN304" s="112"/>
      <c r="BO304" s="112"/>
      <c r="BP304" s="112"/>
      <c r="BQ304" s="112"/>
      <c r="BR304" s="112"/>
      <c r="BS304" s="112"/>
      <c r="BT304" s="112"/>
      <c r="BU304" s="112"/>
      <c r="BV304" s="112"/>
      <c r="BW304" s="112"/>
      <c r="BX304" s="112"/>
      <c r="BY304" s="75"/>
      <c r="BZ304" s="62"/>
      <c r="CA304" s="123"/>
      <c r="CB304" s="123"/>
      <c r="CC304" s="123"/>
      <c r="CD304" s="123"/>
      <c r="CE304" s="123"/>
      <c r="CF304" s="123"/>
      <c r="CG304" s="123"/>
      <c r="CH304" s="123"/>
      <c r="CI304" s="123"/>
      <c r="CJ304" s="123"/>
      <c r="CK304" s="123"/>
      <c r="CL304" s="123"/>
      <c r="CM304" s="123"/>
      <c r="CN304" s="123"/>
      <c r="CO304" s="166"/>
      <c r="CP304" s="166"/>
      <c r="CQ304" s="166"/>
      <c r="CR304" s="166"/>
      <c r="CS304" s="166"/>
      <c r="CT304" s="166"/>
      <c r="CU304" s="166"/>
      <c r="CV304" s="166"/>
      <c r="CW304" s="166"/>
      <c r="CX304" s="166"/>
      <c r="CY304" s="166"/>
      <c r="CZ304" s="166"/>
      <c r="DA304" s="166"/>
      <c r="DB304" s="166"/>
      <c r="DC304" s="166"/>
      <c r="DD304" s="167"/>
    </row>
    <row r="305" spans="1:117" s="50" customFormat="1" ht="12.75" customHeight="1">
      <c r="A305" s="152"/>
      <c r="B305" s="153"/>
      <c r="C305" s="153"/>
      <c r="D305" s="153"/>
      <c r="E305" s="153"/>
      <c r="F305" s="153"/>
      <c r="G305" s="154"/>
      <c r="H305" s="159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  <c r="U305" s="165" t="s">
        <v>86</v>
      </c>
      <c r="V305" s="165"/>
      <c r="X305" s="164"/>
      <c r="Y305" s="164"/>
      <c r="Z305" s="164"/>
      <c r="AA305" s="164"/>
      <c r="AB305" s="164"/>
      <c r="AC305" s="164"/>
      <c r="AD305" s="164"/>
      <c r="AE305" s="164"/>
      <c r="AF305" s="164"/>
      <c r="AG305" s="164"/>
      <c r="AI305" s="165" t="s">
        <v>86</v>
      </c>
      <c r="AJ305" s="165"/>
      <c r="AK305" s="48"/>
      <c r="AL305" s="164"/>
      <c r="AM305" s="164"/>
      <c r="AN305" s="164"/>
      <c r="AO305" s="164"/>
      <c r="AP305" s="164"/>
      <c r="AQ305" s="164"/>
      <c r="AR305" s="164"/>
      <c r="AS305" s="164"/>
      <c r="AT305" s="164"/>
      <c r="AU305" s="164"/>
      <c r="AW305" s="165" t="s">
        <v>86</v>
      </c>
      <c r="AX305" s="165"/>
      <c r="AY305" s="48"/>
      <c r="AZ305" s="50" t="s">
        <v>87</v>
      </c>
      <c r="BD305" s="164"/>
      <c r="BE305" s="164"/>
      <c r="BF305" s="164"/>
      <c r="BG305" s="164"/>
      <c r="BH305" s="164"/>
      <c r="BI305" s="164"/>
      <c r="BJ305" s="164"/>
      <c r="BK305" s="164"/>
      <c r="BL305" s="164"/>
      <c r="BM305" s="164"/>
      <c r="BO305" s="165" t="s">
        <v>86</v>
      </c>
      <c r="BP305" s="165"/>
      <c r="BY305" s="75"/>
      <c r="BZ305" s="62"/>
      <c r="CA305" s="123"/>
      <c r="CB305" s="123"/>
      <c r="CC305" s="123"/>
      <c r="CD305" s="123"/>
      <c r="CE305" s="123"/>
      <c r="CF305" s="123"/>
      <c r="CG305" s="123"/>
      <c r="CH305" s="123"/>
      <c r="CI305" s="123"/>
      <c r="CJ305" s="123"/>
      <c r="CK305" s="123"/>
      <c r="CL305" s="123"/>
      <c r="CM305" s="123"/>
      <c r="CN305" s="123"/>
      <c r="CO305" s="166"/>
      <c r="CP305" s="166"/>
      <c r="CQ305" s="166"/>
      <c r="CR305" s="166"/>
      <c r="CS305" s="166"/>
      <c r="CT305" s="166"/>
      <c r="CU305" s="166"/>
      <c r="CV305" s="166"/>
      <c r="CW305" s="166"/>
      <c r="CX305" s="166"/>
      <c r="CY305" s="166"/>
      <c r="CZ305" s="166"/>
      <c r="DA305" s="166"/>
      <c r="DB305" s="166"/>
      <c r="DC305" s="166"/>
      <c r="DD305" s="167"/>
    </row>
    <row r="306" spans="1:117" s="50" customFormat="1" ht="7.5" customHeight="1">
      <c r="A306" s="155"/>
      <c r="B306" s="156"/>
      <c r="C306" s="156"/>
      <c r="D306" s="156"/>
      <c r="E306" s="156"/>
      <c r="F306" s="156"/>
      <c r="G306" s="157"/>
      <c r="H306" s="160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73"/>
      <c r="V306" s="73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73"/>
      <c r="AJ306" s="73"/>
      <c r="AK306" s="8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73"/>
      <c r="AX306" s="73"/>
      <c r="AY306" s="8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73"/>
      <c r="BP306" s="73"/>
      <c r="BQ306" s="49"/>
      <c r="BR306" s="49"/>
      <c r="BS306" s="49"/>
      <c r="BT306" s="49"/>
      <c r="BU306" s="49"/>
      <c r="BV306" s="49"/>
      <c r="BW306" s="49"/>
      <c r="BX306" s="49"/>
      <c r="BY306" s="75"/>
      <c r="BZ306" s="4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60"/>
      <c r="CP306" s="60"/>
      <c r="CQ306" s="60"/>
      <c r="CR306" s="60"/>
      <c r="CS306" s="60"/>
      <c r="CT306" s="60"/>
      <c r="CU306" s="60"/>
      <c r="CV306" s="60"/>
      <c r="CW306" s="60"/>
      <c r="CX306" s="60"/>
      <c r="CY306" s="60"/>
      <c r="CZ306" s="60"/>
      <c r="DA306" s="60"/>
      <c r="DB306" s="60"/>
      <c r="DC306" s="60"/>
      <c r="DD306" s="61"/>
    </row>
    <row r="307" spans="1:117" s="50" customFormat="1" ht="29.25" customHeight="1">
      <c r="A307" s="149" t="s">
        <v>176</v>
      </c>
      <c r="B307" s="150"/>
      <c r="C307" s="150"/>
      <c r="D307" s="150"/>
      <c r="E307" s="150"/>
      <c r="F307" s="150"/>
      <c r="G307" s="151"/>
      <c r="H307" s="158"/>
      <c r="I307" s="161" t="s">
        <v>264</v>
      </c>
      <c r="J307" s="281"/>
      <c r="K307" s="281"/>
      <c r="L307" s="281"/>
      <c r="M307" s="281"/>
      <c r="N307" s="281"/>
      <c r="O307" s="281"/>
      <c r="P307" s="281"/>
      <c r="Q307" s="281"/>
      <c r="R307" s="281"/>
      <c r="S307" s="281"/>
      <c r="T307" s="281"/>
      <c r="U307" s="281"/>
      <c r="V307" s="281"/>
      <c r="W307" s="281"/>
      <c r="X307" s="281"/>
      <c r="Y307" s="281"/>
      <c r="Z307" s="281"/>
      <c r="AA307" s="281"/>
      <c r="AB307" s="281"/>
      <c r="AC307" s="281"/>
      <c r="AD307" s="281"/>
      <c r="AE307" s="281"/>
      <c r="AF307" s="281"/>
      <c r="AG307" s="281"/>
      <c r="AH307" s="281"/>
      <c r="AI307" s="281"/>
      <c r="AJ307" s="281"/>
      <c r="AK307" s="281"/>
      <c r="AL307" s="281"/>
      <c r="AM307" s="281"/>
      <c r="AN307" s="281"/>
      <c r="AO307" s="281"/>
      <c r="AP307" s="281"/>
      <c r="AQ307" s="281"/>
      <c r="AR307" s="281"/>
      <c r="AS307" s="281"/>
      <c r="AT307" s="281"/>
      <c r="AU307" s="281"/>
      <c r="AV307" s="281"/>
      <c r="AW307" s="281"/>
      <c r="AX307" s="281"/>
      <c r="AY307" s="281"/>
      <c r="AZ307" s="281"/>
      <c r="BA307" s="281"/>
      <c r="BB307" s="281"/>
      <c r="BC307" s="281"/>
      <c r="BD307" s="281"/>
      <c r="BE307" s="281"/>
      <c r="BF307" s="281"/>
      <c r="BG307" s="281"/>
      <c r="BH307" s="281"/>
      <c r="BI307" s="281"/>
      <c r="BJ307" s="281"/>
      <c r="BK307" s="281"/>
      <c r="BL307" s="281"/>
      <c r="BM307" s="281"/>
      <c r="BN307" s="281"/>
      <c r="BO307" s="281"/>
      <c r="BP307" s="281"/>
      <c r="BQ307" s="281"/>
      <c r="BR307" s="281"/>
      <c r="BS307" s="281"/>
      <c r="BT307" s="281"/>
      <c r="BU307" s="281"/>
      <c r="BV307" s="281"/>
      <c r="BW307" s="281"/>
      <c r="BX307" s="281"/>
      <c r="BY307" s="75"/>
      <c r="BZ307" s="93" t="s">
        <v>357</v>
      </c>
      <c r="CA307" s="118"/>
      <c r="CB307" s="118"/>
      <c r="CC307" s="118"/>
      <c r="CD307" s="118"/>
      <c r="CE307" s="118"/>
      <c r="CF307" s="118"/>
      <c r="CG307" s="118"/>
      <c r="CH307" s="118"/>
      <c r="CI307" s="118"/>
      <c r="CJ307" s="118"/>
      <c r="CK307" s="118"/>
      <c r="CL307" s="118"/>
      <c r="CM307" s="118"/>
      <c r="CN307" s="118"/>
      <c r="CO307" s="169"/>
      <c r="CP307" s="169"/>
      <c r="CQ307" s="169"/>
      <c r="CR307" s="169"/>
      <c r="CS307" s="169"/>
      <c r="CT307" s="169"/>
      <c r="CU307" s="169"/>
      <c r="CV307" s="169"/>
      <c r="CW307" s="169"/>
      <c r="CX307" s="169"/>
      <c r="CY307" s="169"/>
      <c r="CZ307" s="169"/>
      <c r="DA307" s="169"/>
      <c r="DB307" s="169"/>
      <c r="DC307" s="169"/>
      <c r="DD307" s="170"/>
    </row>
    <row r="308" spans="1:117" s="50" customFormat="1" ht="29.25" customHeight="1">
      <c r="A308" s="152"/>
      <c r="B308" s="280"/>
      <c r="C308" s="280"/>
      <c r="D308" s="280"/>
      <c r="E308" s="280"/>
      <c r="F308" s="280"/>
      <c r="G308" s="154"/>
      <c r="H308" s="159"/>
      <c r="I308" s="282"/>
      <c r="J308" s="282"/>
      <c r="K308" s="282"/>
      <c r="L308" s="282"/>
      <c r="M308" s="282"/>
      <c r="N308" s="282"/>
      <c r="O308" s="282"/>
      <c r="P308" s="282"/>
      <c r="Q308" s="282"/>
      <c r="R308" s="282"/>
      <c r="S308" s="282"/>
      <c r="T308" s="282"/>
      <c r="U308" s="282"/>
      <c r="V308" s="282"/>
      <c r="W308" s="282"/>
      <c r="X308" s="282"/>
      <c r="Y308" s="282"/>
      <c r="Z308" s="282"/>
      <c r="AA308" s="282"/>
      <c r="AB308" s="282"/>
      <c r="AC308" s="282"/>
      <c r="AD308" s="282"/>
      <c r="AE308" s="282"/>
      <c r="AF308" s="282"/>
      <c r="AG308" s="282"/>
      <c r="AH308" s="282"/>
      <c r="AI308" s="282"/>
      <c r="AJ308" s="282"/>
      <c r="AK308" s="282"/>
      <c r="AL308" s="282"/>
      <c r="AM308" s="282"/>
      <c r="AN308" s="282"/>
      <c r="AO308" s="282"/>
      <c r="AP308" s="282"/>
      <c r="AQ308" s="282"/>
      <c r="AR308" s="282"/>
      <c r="AS308" s="282"/>
      <c r="AT308" s="282"/>
      <c r="AU308" s="282"/>
      <c r="AV308" s="282"/>
      <c r="AW308" s="282"/>
      <c r="AX308" s="282"/>
      <c r="AY308" s="282"/>
      <c r="AZ308" s="282"/>
      <c r="BA308" s="282"/>
      <c r="BB308" s="282"/>
      <c r="BC308" s="282"/>
      <c r="BD308" s="282"/>
      <c r="BE308" s="282"/>
      <c r="BF308" s="282"/>
      <c r="BG308" s="282"/>
      <c r="BH308" s="282"/>
      <c r="BI308" s="282"/>
      <c r="BJ308" s="282"/>
      <c r="BK308" s="282"/>
      <c r="BL308" s="282"/>
      <c r="BM308" s="282"/>
      <c r="BN308" s="282"/>
      <c r="BO308" s="282"/>
      <c r="BP308" s="282"/>
      <c r="BQ308" s="282"/>
      <c r="BR308" s="282"/>
      <c r="BS308" s="282"/>
      <c r="BT308" s="282"/>
      <c r="BU308" s="282"/>
      <c r="BV308" s="282"/>
      <c r="BW308" s="282"/>
      <c r="BX308" s="282"/>
      <c r="BY308" s="75"/>
      <c r="BZ308" s="1" t="s">
        <v>358</v>
      </c>
      <c r="CA308" s="123"/>
      <c r="CB308" s="123"/>
      <c r="CC308" s="123"/>
      <c r="CD308" s="123"/>
      <c r="CE308" s="123"/>
      <c r="CF308" s="123"/>
      <c r="CG308" s="123"/>
      <c r="CH308" s="123"/>
      <c r="CI308" s="123"/>
      <c r="CJ308" s="123"/>
      <c r="CK308" s="123"/>
      <c r="CL308" s="123"/>
      <c r="CM308" s="123"/>
      <c r="CN308" s="123"/>
      <c r="CO308" s="166"/>
      <c r="CP308" s="166"/>
      <c r="CQ308" s="166"/>
      <c r="CR308" s="166"/>
      <c r="CS308" s="166"/>
      <c r="CT308" s="166"/>
      <c r="CU308" s="166"/>
      <c r="CV308" s="166"/>
      <c r="CW308" s="166"/>
      <c r="CX308" s="166"/>
      <c r="CY308" s="166"/>
      <c r="CZ308" s="166"/>
      <c r="DA308" s="166"/>
      <c r="DB308" s="166"/>
      <c r="DC308" s="166"/>
      <c r="DD308" s="167"/>
    </row>
    <row r="309" spans="1:117" s="50" customFormat="1" ht="29.25" customHeight="1">
      <c r="A309" s="152"/>
      <c r="B309" s="280"/>
      <c r="C309" s="280"/>
      <c r="D309" s="280"/>
      <c r="E309" s="280"/>
      <c r="F309" s="280"/>
      <c r="G309" s="154"/>
      <c r="H309" s="159"/>
      <c r="I309" s="282"/>
      <c r="J309" s="282"/>
      <c r="K309" s="282"/>
      <c r="L309" s="282"/>
      <c r="M309" s="282"/>
      <c r="N309" s="282"/>
      <c r="O309" s="282"/>
      <c r="P309" s="282"/>
      <c r="Q309" s="282"/>
      <c r="R309" s="282"/>
      <c r="S309" s="282"/>
      <c r="T309" s="282"/>
      <c r="U309" s="282"/>
      <c r="V309" s="282"/>
      <c r="W309" s="282"/>
      <c r="X309" s="282"/>
      <c r="Y309" s="282"/>
      <c r="Z309" s="282"/>
      <c r="AA309" s="282"/>
      <c r="AB309" s="282"/>
      <c r="AC309" s="282"/>
      <c r="AD309" s="282"/>
      <c r="AE309" s="282"/>
      <c r="AF309" s="282"/>
      <c r="AG309" s="282"/>
      <c r="AH309" s="282"/>
      <c r="AI309" s="282"/>
      <c r="AJ309" s="282"/>
      <c r="AK309" s="282"/>
      <c r="AL309" s="282"/>
      <c r="AM309" s="282"/>
      <c r="AN309" s="282"/>
      <c r="AO309" s="282"/>
      <c r="AP309" s="282"/>
      <c r="AQ309" s="282"/>
      <c r="AR309" s="282"/>
      <c r="AS309" s="282"/>
      <c r="AT309" s="282"/>
      <c r="AU309" s="282"/>
      <c r="AV309" s="282"/>
      <c r="AW309" s="282"/>
      <c r="AX309" s="282"/>
      <c r="AY309" s="282"/>
      <c r="AZ309" s="282"/>
      <c r="BA309" s="282"/>
      <c r="BB309" s="282"/>
      <c r="BC309" s="282"/>
      <c r="BD309" s="282"/>
      <c r="BE309" s="282"/>
      <c r="BF309" s="282"/>
      <c r="BG309" s="282"/>
      <c r="BH309" s="282"/>
      <c r="BI309" s="282"/>
      <c r="BJ309" s="282"/>
      <c r="BK309" s="282"/>
      <c r="BL309" s="282"/>
      <c r="BM309" s="282"/>
      <c r="BN309" s="282"/>
      <c r="BO309" s="282"/>
      <c r="BP309" s="282"/>
      <c r="BQ309" s="282"/>
      <c r="BR309" s="282"/>
      <c r="BS309" s="282"/>
      <c r="BT309" s="282"/>
      <c r="BU309" s="282"/>
      <c r="BV309" s="282"/>
      <c r="BW309" s="282"/>
      <c r="BX309" s="282"/>
      <c r="BY309" s="75"/>
      <c r="BZ309" s="93" t="s">
        <v>359</v>
      </c>
      <c r="CA309" s="123"/>
      <c r="CB309" s="123"/>
      <c r="CC309" s="123"/>
      <c r="CD309" s="123"/>
      <c r="CE309" s="123"/>
      <c r="CF309" s="123"/>
      <c r="CG309" s="123"/>
      <c r="CH309" s="123"/>
      <c r="CI309" s="123"/>
      <c r="CJ309" s="123"/>
      <c r="CK309" s="123"/>
      <c r="CL309" s="123"/>
      <c r="CM309" s="123"/>
      <c r="CN309" s="123"/>
      <c r="CO309" s="166"/>
      <c r="CP309" s="166"/>
      <c r="CQ309" s="166"/>
      <c r="CR309" s="166"/>
      <c r="CS309" s="166"/>
      <c r="CT309" s="166"/>
      <c r="CU309" s="166"/>
      <c r="CV309" s="166"/>
      <c r="CW309" s="166"/>
      <c r="CX309" s="166"/>
      <c r="CY309" s="166"/>
      <c r="CZ309" s="166"/>
      <c r="DA309" s="166"/>
      <c r="DB309" s="166"/>
      <c r="DC309" s="166"/>
      <c r="DD309" s="167"/>
    </row>
    <row r="310" spans="1:117" s="50" customFormat="1" ht="29.25" customHeight="1">
      <c r="A310" s="152"/>
      <c r="B310" s="280"/>
      <c r="C310" s="280"/>
      <c r="D310" s="280"/>
      <c r="E310" s="280"/>
      <c r="F310" s="280"/>
      <c r="G310" s="154"/>
      <c r="H310" s="159"/>
      <c r="I310" s="125"/>
      <c r="J310" s="125"/>
      <c r="K310" s="125"/>
      <c r="L310" s="125"/>
      <c r="M310" s="125"/>
      <c r="N310" s="125"/>
      <c r="O310" s="125"/>
      <c r="P310" s="125"/>
      <c r="Q310" s="125"/>
      <c r="R310" s="125"/>
      <c r="S310" s="125"/>
      <c r="T310" s="125"/>
      <c r="U310" s="125"/>
      <c r="V310" s="125"/>
      <c r="W310" s="125"/>
      <c r="X310" s="125"/>
      <c r="Y310" s="125"/>
      <c r="Z310" s="125"/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/>
      <c r="AN310" s="125"/>
      <c r="AO310" s="125"/>
      <c r="AP310" s="125"/>
      <c r="AQ310" s="125"/>
      <c r="AR310" s="125"/>
      <c r="AS310" s="125"/>
      <c r="AT310" s="125"/>
      <c r="AU310" s="125"/>
      <c r="AV310" s="125"/>
      <c r="AW310" s="125"/>
      <c r="AX310" s="125"/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5"/>
      <c r="BK310" s="125"/>
      <c r="BL310" s="125"/>
      <c r="BM310" s="125"/>
      <c r="BN310" s="125"/>
      <c r="BO310" s="125"/>
      <c r="BP310" s="125"/>
      <c r="BQ310" s="125"/>
      <c r="BR310" s="125"/>
      <c r="BS310" s="125"/>
      <c r="BT310" s="125"/>
      <c r="BU310" s="125"/>
      <c r="BV310" s="125"/>
      <c r="BW310" s="125"/>
      <c r="BX310" s="125"/>
      <c r="BY310" s="75"/>
      <c r="BZ310" s="1"/>
      <c r="CA310" s="123"/>
      <c r="CB310" s="123"/>
      <c r="CC310" s="123"/>
      <c r="CD310" s="123"/>
      <c r="CE310" s="123"/>
      <c r="CF310" s="123"/>
      <c r="CG310" s="123"/>
      <c r="CH310" s="123"/>
      <c r="CI310" s="123"/>
      <c r="CJ310" s="123"/>
      <c r="CK310" s="123"/>
      <c r="CL310" s="123"/>
      <c r="CM310" s="123"/>
      <c r="CN310" s="123"/>
      <c r="CO310" s="166"/>
      <c r="CP310" s="166"/>
      <c r="CQ310" s="166"/>
      <c r="CR310" s="166"/>
      <c r="CS310" s="166"/>
      <c r="CT310" s="166"/>
      <c r="CU310" s="166"/>
      <c r="CV310" s="166"/>
      <c r="CW310" s="166"/>
      <c r="CX310" s="166"/>
      <c r="CY310" s="166"/>
      <c r="CZ310" s="166"/>
      <c r="DA310" s="166"/>
      <c r="DB310" s="166"/>
      <c r="DC310" s="166"/>
      <c r="DD310" s="167"/>
      <c r="DM310"/>
    </row>
    <row r="311" spans="1:117" s="50" customFormat="1" ht="29.25" customHeight="1">
      <c r="A311" s="152"/>
      <c r="B311" s="280"/>
      <c r="C311" s="280"/>
      <c r="D311" s="280"/>
      <c r="E311" s="280"/>
      <c r="F311" s="280"/>
      <c r="G311" s="154"/>
      <c r="H311" s="159"/>
      <c r="I311" s="125" t="s">
        <v>1</v>
      </c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5"/>
      <c r="AT311" s="125"/>
      <c r="AU311" s="125"/>
      <c r="AV311" s="125"/>
      <c r="AW311" s="125"/>
      <c r="AX311" s="125"/>
      <c r="AY311" s="125"/>
      <c r="AZ311" s="125"/>
      <c r="BA311" s="125"/>
      <c r="BB311" s="125"/>
      <c r="BC311" s="125"/>
      <c r="BD311" s="125"/>
      <c r="BE311" s="125"/>
      <c r="BF311" s="125"/>
      <c r="BG311" s="125"/>
      <c r="BH311" s="125"/>
      <c r="BI311" s="125"/>
      <c r="BJ311" s="125"/>
      <c r="BK311" s="125"/>
      <c r="BL311" s="125"/>
      <c r="BM311" s="125"/>
      <c r="BN311" s="125"/>
      <c r="BO311" s="125"/>
      <c r="BP311" s="125"/>
      <c r="BQ311" s="125"/>
      <c r="BR311" s="125"/>
      <c r="BS311" s="125"/>
      <c r="BT311" s="125"/>
      <c r="BU311" s="125"/>
      <c r="BV311" s="125"/>
      <c r="BW311" s="125"/>
      <c r="BX311" s="125"/>
      <c r="BY311" s="75"/>
      <c r="BZ311" s="62"/>
      <c r="CA311" s="123"/>
      <c r="CB311" s="123"/>
      <c r="CC311" s="123"/>
      <c r="CD311" s="123"/>
      <c r="CE311" s="123"/>
      <c r="CF311" s="123"/>
      <c r="CG311" s="123"/>
      <c r="CH311" s="123"/>
      <c r="CI311" s="123"/>
      <c r="CJ311" s="123"/>
      <c r="CK311" s="123"/>
      <c r="CL311" s="123"/>
      <c r="CM311" s="123"/>
      <c r="CN311" s="123"/>
      <c r="CO311" s="127"/>
      <c r="CP311" s="127"/>
      <c r="CQ311" s="127"/>
      <c r="CR311" s="127"/>
      <c r="CS311" s="127"/>
      <c r="CT311" s="127"/>
      <c r="CU311" s="127"/>
      <c r="CV311" s="127"/>
      <c r="CW311" s="127"/>
      <c r="CX311" s="127"/>
      <c r="CY311" s="127"/>
      <c r="CZ311" s="127"/>
      <c r="DA311" s="127"/>
      <c r="DB311" s="127"/>
      <c r="DC311" s="127"/>
      <c r="DD311" s="128"/>
    </row>
    <row r="312" spans="1:117" s="50" customFormat="1" ht="29.25" customHeight="1">
      <c r="A312" s="152"/>
      <c r="B312" s="280"/>
      <c r="C312" s="280"/>
      <c r="D312" s="280"/>
      <c r="E312" s="280"/>
      <c r="F312" s="280"/>
      <c r="G312" s="154"/>
      <c r="H312" s="159"/>
      <c r="I312" s="112" t="s">
        <v>266</v>
      </c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  <c r="BI312" s="112"/>
      <c r="BJ312" s="112"/>
      <c r="BK312" s="112"/>
      <c r="BL312" s="112"/>
      <c r="BM312" s="112"/>
      <c r="BN312" s="112"/>
      <c r="BO312" s="112"/>
      <c r="BP312" s="112"/>
      <c r="BQ312" s="112"/>
      <c r="BR312" s="112"/>
      <c r="BS312" s="112"/>
      <c r="BT312" s="112"/>
      <c r="BU312" s="112"/>
      <c r="BV312" s="112"/>
      <c r="BW312" s="112"/>
      <c r="BX312" s="112"/>
      <c r="BY312" s="75"/>
      <c r="BZ312" s="62"/>
      <c r="CA312" s="123"/>
      <c r="CB312" s="123"/>
      <c r="CC312" s="123"/>
      <c r="CD312" s="123"/>
      <c r="CE312" s="123"/>
      <c r="CF312" s="123"/>
      <c r="CG312" s="123"/>
      <c r="CH312" s="123"/>
      <c r="CI312" s="123"/>
      <c r="CJ312" s="123"/>
      <c r="CK312" s="123"/>
      <c r="CL312" s="123"/>
      <c r="CM312" s="123"/>
      <c r="CN312" s="123"/>
      <c r="CO312" s="82"/>
      <c r="CP312" s="82"/>
      <c r="CQ312" s="82"/>
      <c r="CR312" s="82"/>
      <c r="CS312" s="82"/>
      <c r="CT312" s="82"/>
      <c r="CU312" s="82"/>
      <c r="CV312" s="82"/>
      <c r="CW312" s="82"/>
      <c r="CX312" s="82"/>
      <c r="CY312" s="82"/>
      <c r="CZ312" s="82"/>
      <c r="DA312" s="82"/>
      <c r="DB312" s="82"/>
      <c r="DC312" s="82"/>
      <c r="DD312" s="83"/>
    </row>
    <row r="313" spans="1:117" s="50" customFormat="1" ht="29.25" customHeight="1">
      <c r="A313" s="152"/>
      <c r="B313" s="280"/>
      <c r="C313" s="280"/>
      <c r="D313" s="280"/>
      <c r="E313" s="280"/>
      <c r="F313" s="280"/>
      <c r="G313" s="154"/>
      <c r="H313" s="159"/>
      <c r="I313" s="112" t="s">
        <v>265</v>
      </c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  <c r="BI313" s="112"/>
      <c r="BJ313" s="112"/>
      <c r="BK313" s="112"/>
      <c r="BL313" s="112"/>
      <c r="BM313" s="112"/>
      <c r="BN313" s="112"/>
      <c r="BO313" s="112"/>
      <c r="BP313" s="112"/>
      <c r="BQ313" s="112"/>
      <c r="BR313" s="112"/>
      <c r="BS313" s="112"/>
      <c r="BT313" s="112"/>
      <c r="BU313" s="112"/>
      <c r="BV313" s="112"/>
      <c r="BW313" s="112"/>
      <c r="BX313" s="112"/>
      <c r="BY313" s="75"/>
      <c r="BZ313" s="62"/>
      <c r="CA313" s="123"/>
      <c r="CB313" s="123"/>
      <c r="CC313" s="123"/>
      <c r="CD313" s="123"/>
      <c r="CE313" s="123"/>
      <c r="CF313" s="123"/>
      <c r="CG313" s="123"/>
      <c r="CH313" s="123"/>
      <c r="CI313" s="123"/>
      <c r="CJ313" s="123"/>
      <c r="CK313" s="123"/>
      <c r="CL313" s="123"/>
      <c r="CM313" s="123"/>
      <c r="CN313" s="123"/>
      <c r="CO313" s="166"/>
      <c r="CP313" s="166"/>
      <c r="CQ313" s="166"/>
      <c r="CR313" s="166"/>
      <c r="CS313" s="166"/>
      <c r="CT313" s="166"/>
      <c r="CU313" s="166"/>
      <c r="CV313" s="166"/>
      <c r="CW313" s="166"/>
      <c r="CX313" s="166"/>
      <c r="CY313" s="166"/>
      <c r="CZ313" s="166"/>
      <c r="DA313" s="166"/>
      <c r="DB313" s="166"/>
      <c r="DC313" s="166"/>
      <c r="DD313" s="167"/>
    </row>
    <row r="314" spans="1:117" s="50" customFormat="1" ht="29.25" customHeight="1">
      <c r="A314" s="155"/>
      <c r="B314" s="156"/>
      <c r="C314" s="156"/>
      <c r="D314" s="156"/>
      <c r="E314" s="156"/>
      <c r="F314" s="156"/>
      <c r="G314" s="157"/>
      <c r="H314" s="160"/>
      <c r="I314" s="94" t="s">
        <v>267</v>
      </c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  <c r="AP314" s="94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4"/>
      <c r="BB314" s="94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  <c r="BM314" s="94"/>
      <c r="BN314" s="94"/>
      <c r="BO314" s="94"/>
      <c r="BP314" s="94"/>
      <c r="BQ314" s="94"/>
      <c r="BR314" s="94"/>
      <c r="BS314" s="94"/>
      <c r="BT314" s="94"/>
      <c r="BU314" s="94"/>
      <c r="BV314" s="94"/>
      <c r="BW314" s="94"/>
      <c r="BX314" s="94"/>
      <c r="BY314" s="75"/>
      <c r="BZ314" s="4"/>
      <c r="CA314" s="98"/>
      <c r="CB314" s="98"/>
      <c r="CC314" s="98"/>
      <c r="CD314" s="98"/>
      <c r="CE314" s="98"/>
      <c r="CF314" s="98"/>
      <c r="CG314" s="98"/>
      <c r="CH314" s="98"/>
      <c r="CI314" s="98"/>
      <c r="CJ314" s="98"/>
      <c r="CK314" s="98"/>
      <c r="CL314" s="98"/>
      <c r="CM314" s="98"/>
      <c r="CN314" s="98"/>
      <c r="CO314" s="171"/>
      <c r="CP314" s="171"/>
      <c r="CQ314" s="171"/>
      <c r="CR314" s="171"/>
      <c r="CS314" s="171"/>
      <c r="CT314" s="171"/>
      <c r="CU314" s="171"/>
      <c r="CV314" s="171"/>
      <c r="CW314" s="171"/>
      <c r="CX314" s="171"/>
      <c r="CY314" s="171"/>
      <c r="CZ314" s="171"/>
      <c r="DA314" s="171"/>
      <c r="DB314" s="171"/>
      <c r="DC314" s="171"/>
      <c r="DD314" s="172"/>
    </row>
    <row r="315" spans="1:117" s="50" customFormat="1" ht="18" customHeight="1">
      <c r="A315" s="132" t="s">
        <v>177</v>
      </c>
      <c r="B315" s="133"/>
      <c r="C315" s="133"/>
      <c r="D315" s="133"/>
      <c r="E315" s="133"/>
      <c r="F315" s="133"/>
      <c r="G315" s="134"/>
      <c r="H315" s="110"/>
      <c r="I315" s="112" t="s">
        <v>178</v>
      </c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  <c r="BI315" s="112"/>
      <c r="BJ315" s="112"/>
      <c r="BK315" s="112"/>
      <c r="BL315" s="112"/>
      <c r="BM315" s="112"/>
      <c r="BN315" s="112"/>
      <c r="BO315" s="112"/>
      <c r="BP315" s="112"/>
      <c r="BQ315" s="112"/>
      <c r="BR315" s="112"/>
      <c r="BS315" s="112"/>
      <c r="BT315" s="112"/>
      <c r="BU315" s="112"/>
      <c r="BV315" s="112"/>
      <c r="BW315" s="112"/>
      <c r="BX315" s="140"/>
      <c r="BY315" s="114"/>
      <c r="BZ315" s="1" t="s">
        <v>63</v>
      </c>
      <c r="CA315" s="120"/>
      <c r="CB315" s="120"/>
      <c r="CC315" s="120"/>
      <c r="CD315" s="120"/>
      <c r="CE315" s="120"/>
      <c r="CF315" s="120"/>
      <c r="CG315" s="120"/>
      <c r="CH315" s="120"/>
      <c r="CI315" s="120"/>
      <c r="CJ315" s="120"/>
      <c r="CK315" s="120"/>
      <c r="CL315" s="120"/>
      <c r="CM315" s="120"/>
      <c r="CN315" s="121"/>
      <c r="CO315" s="122"/>
      <c r="CP315" s="123"/>
      <c r="CQ315" s="123"/>
      <c r="CR315" s="123"/>
      <c r="CS315" s="123"/>
      <c r="CT315" s="123"/>
      <c r="CU315" s="123"/>
      <c r="CV315" s="123"/>
      <c r="CW315" s="123"/>
      <c r="CX315" s="123"/>
      <c r="CY315" s="123"/>
      <c r="CZ315" s="123"/>
      <c r="DA315" s="123"/>
      <c r="DB315" s="123"/>
      <c r="DC315" s="123"/>
      <c r="DD315" s="124"/>
    </row>
    <row r="316" spans="1:117" s="50" customFormat="1" ht="17.25" customHeight="1">
      <c r="A316" s="132"/>
      <c r="B316" s="133"/>
      <c r="C316" s="133"/>
      <c r="D316" s="133"/>
      <c r="E316" s="133"/>
      <c r="F316" s="133"/>
      <c r="G316" s="134"/>
      <c r="H316" s="110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  <c r="BI316" s="112"/>
      <c r="BJ316" s="112"/>
      <c r="BK316" s="112"/>
      <c r="BL316" s="112"/>
      <c r="BM316" s="112"/>
      <c r="BN316" s="112"/>
      <c r="BO316" s="112"/>
      <c r="BP316" s="112"/>
      <c r="BQ316" s="112"/>
      <c r="BR316" s="112"/>
      <c r="BS316" s="112"/>
      <c r="BT316" s="112"/>
      <c r="BU316" s="112"/>
      <c r="BV316" s="112"/>
      <c r="BW316" s="112"/>
      <c r="BX316" s="140"/>
      <c r="BY316" s="114"/>
      <c r="BZ316" s="1" t="s">
        <v>64</v>
      </c>
      <c r="CA316" s="120"/>
      <c r="CB316" s="145"/>
      <c r="CC316" s="145"/>
      <c r="CD316" s="145"/>
      <c r="CE316" s="145"/>
      <c r="CF316" s="145"/>
      <c r="CG316" s="145"/>
      <c r="CH316" s="145"/>
      <c r="CI316" s="145"/>
      <c r="CJ316" s="145"/>
      <c r="CK316" s="145"/>
      <c r="CL316" s="145"/>
      <c r="CM316" s="145"/>
      <c r="CN316" s="146"/>
      <c r="CO316" s="122"/>
      <c r="CP316" s="123"/>
      <c r="CQ316" s="123"/>
      <c r="CR316" s="123"/>
      <c r="CS316" s="123"/>
      <c r="CT316" s="123"/>
      <c r="CU316" s="123"/>
      <c r="CV316" s="123"/>
      <c r="CW316" s="123"/>
      <c r="CX316" s="123"/>
      <c r="CY316" s="123"/>
      <c r="CZ316" s="123"/>
      <c r="DA316" s="123"/>
      <c r="DB316" s="123"/>
      <c r="DC316" s="123"/>
      <c r="DD316" s="124"/>
    </row>
    <row r="317" spans="1:117" s="50" customFormat="1" ht="17.25" customHeight="1">
      <c r="A317" s="132"/>
      <c r="B317" s="133"/>
      <c r="C317" s="133"/>
      <c r="D317" s="133"/>
      <c r="E317" s="133"/>
      <c r="F317" s="133"/>
      <c r="G317" s="134"/>
      <c r="H317" s="46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3"/>
      <c r="BN317" s="143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4"/>
      <c r="BY317" s="54"/>
      <c r="BZ317" s="1"/>
      <c r="CA317" s="56"/>
      <c r="CB317" s="120"/>
      <c r="CC317" s="145"/>
      <c r="CD317" s="145"/>
      <c r="CE317" s="145"/>
      <c r="CF317" s="145"/>
      <c r="CG317" s="145"/>
      <c r="CH317" s="145"/>
      <c r="CI317" s="145"/>
      <c r="CJ317" s="145"/>
      <c r="CK317" s="145"/>
      <c r="CL317" s="145"/>
      <c r="CM317" s="145"/>
      <c r="CN317" s="145"/>
      <c r="CO317" s="122"/>
      <c r="CP317" s="123"/>
      <c r="CQ317" s="123"/>
      <c r="CR317" s="123"/>
      <c r="CS317" s="123"/>
      <c r="CT317" s="123"/>
      <c r="CU317" s="123"/>
      <c r="CV317" s="123"/>
      <c r="CW317" s="123"/>
      <c r="CX317" s="123"/>
      <c r="CY317" s="123"/>
      <c r="CZ317" s="123"/>
      <c r="DA317" s="123"/>
      <c r="DB317" s="123"/>
      <c r="DC317" s="123"/>
      <c r="DD317" s="124"/>
      <c r="DE317" s="57"/>
    </row>
    <row r="318" spans="1:117" s="50" customFormat="1" ht="29.25" customHeight="1">
      <c r="A318" s="132"/>
      <c r="B318" s="133"/>
      <c r="C318" s="133"/>
      <c r="D318" s="133"/>
      <c r="E318" s="133"/>
      <c r="F318" s="133"/>
      <c r="G318" s="134"/>
      <c r="H318" s="46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4"/>
      <c r="BY318" s="54"/>
      <c r="BZ318" s="1"/>
      <c r="CA318" s="56"/>
      <c r="CB318" s="120"/>
      <c r="CC318" s="145"/>
      <c r="CD318" s="145"/>
      <c r="CE318" s="145"/>
      <c r="CF318" s="145"/>
      <c r="CG318" s="145"/>
      <c r="CH318" s="145"/>
      <c r="CI318" s="145"/>
      <c r="CJ318" s="145"/>
      <c r="CK318" s="145"/>
      <c r="CL318" s="145"/>
      <c r="CM318" s="145"/>
      <c r="CN318" s="145"/>
      <c r="CO318" s="122"/>
      <c r="CP318" s="123"/>
      <c r="CQ318" s="123"/>
      <c r="CR318" s="123"/>
      <c r="CS318" s="123"/>
      <c r="CT318" s="123"/>
      <c r="CU318" s="123"/>
      <c r="CV318" s="123"/>
      <c r="CW318" s="123"/>
      <c r="CX318" s="123"/>
      <c r="CY318" s="123"/>
      <c r="CZ318" s="123"/>
      <c r="DA318" s="123"/>
      <c r="DB318" s="123"/>
      <c r="DC318" s="123"/>
      <c r="DD318" s="124"/>
      <c r="DE318" s="57"/>
    </row>
    <row r="319" spans="1:117" s="50" customFormat="1" ht="23.25" customHeight="1">
      <c r="A319" s="132"/>
      <c r="B319" s="133"/>
      <c r="C319" s="133"/>
      <c r="D319" s="133"/>
      <c r="E319" s="133"/>
      <c r="F319" s="133"/>
      <c r="G319" s="134"/>
      <c r="H319" s="1"/>
      <c r="I319" s="123" t="s">
        <v>268</v>
      </c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  <c r="AL319" s="138"/>
      <c r="AM319" s="138"/>
      <c r="AN319" s="138"/>
      <c r="AO319" s="138"/>
      <c r="AP319" s="138"/>
      <c r="AQ319" s="138"/>
      <c r="AR319" s="138"/>
      <c r="AS319" s="138"/>
      <c r="AT319" s="138"/>
      <c r="AU319" s="138"/>
      <c r="AV319" s="138"/>
      <c r="AW319" s="138"/>
      <c r="AX319" s="138"/>
      <c r="AY319" s="138"/>
      <c r="AZ319" s="138"/>
      <c r="BA319" s="138"/>
      <c r="BB319" s="138"/>
      <c r="BC319" s="138"/>
      <c r="BD319" s="138"/>
      <c r="BE319" s="138"/>
      <c r="BF319" s="138"/>
      <c r="BG319" s="138"/>
      <c r="BH319" s="138"/>
      <c r="BI319" s="138"/>
      <c r="BJ319" s="138"/>
      <c r="BK319" s="138"/>
      <c r="BL319" s="138"/>
      <c r="BM319" s="138"/>
      <c r="BN319" s="138"/>
      <c r="BO319" s="138"/>
      <c r="BP319" s="138"/>
      <c r="BQ319" s="138"/>
      <c r="BR319" s="138"/>
      <c r="BS319" s="138"/>
      <c r="BT319" s="138"/>
      <c r="BU319" s="138"/>
      <c r="BV319" s="138"/>
      <c r="BW319" s="138"/>
      <c r="BX319" s="139"/>
      <c r="BY319" s="2"/>
      <c r="BZ319" s="1"/>
      <c r="CA319" s="120"/>
      <c r="CB319" s="120"/>
      <c r="CC319" s="120"/>
      <c r="CD319" s="120"/>
      <c r="CE319" s="120"/>
      <c r="CF319" s="120"/>
      <c r="CG319" s="120"/>
      <c r="CH319" s="120"/>
      <c r="CI319" s="120"/>
      <c r="CJ319" s="120"/>
      <c r="CK319" s="120"/>
      <c r="CL319" s="120"/>
      <c r="CM319" s="120"/>
      <c r="CN319" s="121"/>
      <c r="CO319" s="122"/>
      <c r="CP319" s="123"/>
      <c r="CQ319" s="123"/>
      <c r="CR319" s="123"/>
      <c r="CS319" s="123"/>
      <c r="CT319" s="123"/>
      <c r="CU319" s="123"/>
      <c r="CV319" s="123"/>
      <c r="CW319" s="123"/>
      <c r="CX319" s="123"/>
      <c r="CY319" s="123"/>
      <c r="CZ319" s="123"/>
      <c r="DA319" s="123"/>
      <c r="DB319" s="123"/>
      <c r="DC319" s="123"/>
      <c r="DD319" s="124"/>
    </row>
    <row r="320" spans="1:117" s="50" customFormat="1" ht="19.5" customHeight="1">
      <c r="A320" s="132"/>
      <c r="B320" s="133"/>
      <c r="C320" s="133"/>
      <c r="D320" s="133"/>
      <c r="E320" s="133"/>
      <c r="F320" s="133"/>
      <c r="G320" s="134"/>
      <c r="H320" s="1"/>
      <c r="I320" s="125" t="s">
        <v>1</v>
      </c>
      <c r="J320" s="125"/>
      <c r="K320" s="125"/>
      <c r="L320" s="125"/>
      <c r="M320" s="125"/>
      <c r="N320" s="125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/>
      <c r="BA320" s="125"/>
      <c r="BB320" s="125"/>
      <c r="BC320" s="125"/>
      <c r="BD320" s="125"/>
      <c r="BE320" s="125"/>
      <c r="BF320" s="125"/>
      <c r="BG320" s="125"/>
      <c r="BH320" s="125"/>
      <c r="BI320" s="125"/>
      <c r="BJ320" s="125"/>
      <c r="BK320" s="125"/>
      <c r="BL320" s="125"/>
      <c r="BM320" s="125"/>
      <c r="BN320" s="125"/>
      <c r="BO320" s="125"/>
      <c r="BP320" s="125"/>
      <c r="BQ320" s="125"/>
      <c r="BR320" s="125"/>
      <c r="BS320" s="125"/>
      <c r="BT320" s="125"/>
      <c r="BU320" s="125"/>
      <c r="BV320" s="125"/>
      <c r="BW320" s="125"/>
      <c r="BX320" s="168"/>
      <c r="BY320" s="2"/>
      <c r="BZ320" s="1"/>
      <c r="CA320" s="120"/>
      <c r="CB320" s="120"/>
      <c r="CC320" s="120"/>
      <c r="CD320" s="120"/>
      <c r="CE320" s="120"/>
      <c r="CF320" s="120"/>
      <c r="CG320" s="120"/>
      <c r="CH320" s="120"/>
      <c r="CI320" s="120"/>
      <c r="CJ320" s="120"/>
      <c r="CK320" s="120"/>
      <c r="CL320" s="120"/>
      <c r="CM320" s="120"/>
      <c r="CN320" s="121"/>
      <c r="CO320" s="122"/>
      <c r="CP320" s="123"/>
      <c r="CQ320" s="123"/>
      <c r="CR320" s="123"/>
      <c r="CS320" s="123"/>
      <c r="CT320" s="123"/>
      <c r="CU320" s="123"/>
      <c r="CV320" s="123"/>
      <c r="CW320" s="123"/>
      <c r="CX320" s="123"/>
      <c r="CY320" s="123"/>
      <c r="CZ320" s="123"/>
      <c r="DA320" s="123"/>
      <c r="DB320" s="123"/>
      <c r="DC320" s="123"/>
      <c r="DD320" s="124"/>
    </row>
    <row r="321" spans="1:108" s="50" customFormat="1" ht="29.25" customHeight="1">
      <c r="A321" s="132"/>
      <c r="B321" s="133"/>
      <c r="C321" s="133"/>
      <c r="D321" s="133"/>
      <c r="E321" s="133"/>
      <c r="F321" s="133"/>
      <c r="G321" s="134"/>
      <c r="H321" s="1"/>
      <c r="I321" s="112" t="s">
        <v>269</v>
      </c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40"/>
      <c r="BY321" s="2"/>
      <c r="BZ321" s="1"/>
      <c r="CA321" s="120"/>
      <c r="CB321" s="120"/>
      <c r="CC321" s="120"/>
      <c r="CD321" s="120"/>
      <c r="CE321" s="120"/>
      <c r="CF321" s="120"/>
      <c r="CG321" s="120"/>
      <c r="CH321" s="120"/>
      <c r="CI321" s="120"/>
      <c r="CJ321" s="120"/>
      <c r="CK321" s="120"/>
      <c r="CL321" s="120"/>
      <c r="CM321" s="120"/>
      <c r="CN321" s="121"/>
      <c r="CO321" s="126" t="e">
        <f>CA315/CA316</f>
        <v>#DIV/0!</v>
      </c>
      <c r="CP321" s="127"/>
      <c r="CQ321" s="127"/>
      <c r="CR321" s="127"/>
      <c r="CS321" s="127"/>
      <c r="CT321" s="127"/>
      <c r="CU321" s="127"/>
      <c r="CV321" s="127"/>
      <c r="CW321" s="127"/>
      <c r="CX321" s="127"/>
      <c r="CY321" s="127"/>
      <c r="CZ321" s="127"/>
      <c r="DA321" s="127"/>
      <c r="DB321" s="127"/>
      <c r="DC321" s="127"/>
      <c r="DD321" s="128"/>
    </row>
    <row r="322" spans="1:108" s="50" customFormat="1" ht="29.25" customHeight="1">
      <c r="A322" s="132"/>
      <c r="B322" s="133"/>
      <c r="C322" s="133"/>
      <c r="D322" s="133"/>
      <c r="E322" s="133"/>
      <c r="F322" s="133"/>
      <c r="G322" s="134"/>
      <c r="H322" s="1"/>
      <c r="I322" s="112" t="s">
        <v>179</v>
      </c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40"/>
      <c r="BY322" s="2"/>
      <c r="BZ322" s="1"/>
      <c r="CA322" s="120"/>
      <c r="CB322" s="120"/>
      <c r="CC322" s="120"/>
      <c r="CD322" s="120"/>
      <c r="CE322" s="120"/>
      <c r="CF322" s="120"/>
      <c r="CG322" s="120"/>
      <c r="CH322" s="120"/>
      <c r="CI322" s="120"/>
      <c r="CJ322" s="120"/>
      <c r="CK322" s="120"/>
      <c r="CL322" s="120"/>
      <c r="CM322" s="120"/>
      <c r="CN322" s="121"/>
      <c r="CO322" s="122"/>
      <c r="CP322" s="123"/>
      <c r="CQ322" s="123"/>
      <c r="CR322" s="123"/>
      <c r="CS322" s="123"/>
      <c r="CT322" s="123"/>
      <c r="CU322" s="123"/>
      <c r="CV322" s="123"/>
      <c r="CW322" s="123"/>
      <c r="CX322" s="123"/>
      <c r="CY322" s="123"/>
      <c r="CZ322" s="123"/>
      <c r="DA322" s="123"/>
      <c r="DB322" s="123"/>
      <c r="DC322" s="123"/>
      <c r="DD322" s="124"/>
    </row>
    <row r="323" spans="1:108" s="50" customFormat="1" ht="29.25" customHeight="1">
      <c r="A323" s="135"/>
      <c r="B323" s="136"/>
      <c r="C323" s="136"/>
      <c r="D323" s="136"/>
      <c r="E323" s="136"/>
      <c r="F323" s="136"/>
      <c r="G323" s="137"/>
      <c r="H323" s="7"/>
      <c r="I323" s="94" t="s">
        <v>180</v>
      </c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141"/>
      <c r="BY323" s="9"/>
      <c r="BZ323" s="7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  <c r="CM323" s="95"/>
      <c r="CN323" s="96"/>
      <c r="CO323" s="97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98"/>
      <c r="DB323" s="98"/>
      <c r="DC323" s="98"/>
      <c r="DD323" s="99"/>
    </row>
    <row r="324" spans="1:108" s="50" customFormat="1" ht="15" customHeight="1">
      <c r="A324" s="129" t="s">
        <v>181</v>
      </c>
      <c r="B324" s="130"/>
      <c r="C324" s="130"/>
      <c r="D324" s="130"/>
      <c r="E324" s="130"/>
      <c r="F324" s="130"/>
      <c r="G324" s="131"/>
      <c r="H324" s="109"/>
      <c r="I324" s="111" t="s">
        <v>182</v>
      </c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/>
      <c r="BP324" s="111"/>
      <c r="BQ324" s="111"/>
      <c r="BR324" s="111"/>
      <c r="BS324" s="111"/>
      <c r="BT324" s="111"/>
      <c r="BU324" s="111"/>
      <c r="BV324" s="111"/>
      <c r="BW324" s="111"/>
      <c r="BX324" s="142"/>
      <c r="BY324" s="113"/>
      <c r="BZ324" s="1" t="s">
        <v>63</v>
      </c>
      <c r="CA324" s="115"/>
      <c r="CB324" s="115"/>
      <c r="CC324" s="115"/>
      <c r="CD324" s="115"/>
      <c r="CE324" s="115"/>
      <c r="CF324" s="115"/>
      <c r="CG324" s="115"/>
      <c r="CH324" s="115"/>
      <c r="CI324" s="115"/>
      <c r="CJ324" s="115"/>
      <c r="CK324" s="115"/>
      <c r="CL324" s="115"/>
      <c r="CM324" s="115"/>
      <c r="CN324" s="116"/>
      <c r="CO324" s="117"/>
      <c r="CP324" s="118"/>
      <c r="CQ324" s="118"/>
      <c r="CR324" s="118"/>
      <c r="CS324" s="118"/>
      <c r="CT324" s="118"/>
      <c r="CU324" s="118"/>
      <c r="CV324" s="118"/>
      <c r="CW324" s="118"/>
      <c r="CX324" s="118"/>
      <c r="CY324" s="118"/>
      <c r="CZ324" s="118"/>
      <c r="DA324" s="118"/>
      <c r="DB324" s="118"/>
      <c r="DC324" s="118"/>
      <c r="DD324" s="119"/>
    </row>
    <row r="325" spans="1:108" s="50" customFormat="1" ht="16.5" customHeight="1">
      <c r="A325" s="132"/>
      <c r="B325" s="133"/>
      <c r="C325" s="133"/>
      <c r="D325" s="133"/>
      <c r="E325" s="133"/>
      <c r="F325" s="133"/>
      <c r="G325" s="134"/>
      <c r="H325" s="110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40"/>
      <c r="BY325" s="114"/>
      <c r="BZ325" s="1" t="s">
        <v>64</v>
      </c>
      <c r="CA325" s="120"/>
      <c r="CB325" s="145"/>
      <c r="CC325" s="145"/>
      <c r="CD325" s="145"/>
      <c r="CE325" s="145"/>
      <c r="CF325" s="145"/>
      <c r="CG325" s="145"/>
      <c r="CH325" s="145"/>
      <c r="CI325" s="145"/>
      <c r="CJ325" s="145"/>
      <c r="CK325" s="145"/>
      <c r="CL325" s="145"/>
      <c r="CM325" s="145"/>
      <c r="CN325" s="146"/>
      <c r="CO325" s="122"/>
      <c r="CP325" s="123"/>
      <c r="CQ325" s="123"/>
      <c r="CR325" s="123"/>
      <c r="CS325" s="123"/>
      <c r="CT325" s="123"/>
      <c r="CU325" s="123"/>
      <c r="CV325" s="123"/>
      <c r="CW325" s="123"/>
      <c r="CX325" s="123"/>
      <c r="CY325" s="123"/>
      <c r="CZ325" s="123"/>
      <c r="DA325" s="123"/>
      <c r="DB325" s="123"/>
      <c r="DC325" s="123"/>
      <c r="DD325" s="124"/>
    </row>
    <row r="326" spans="1:108" s="50" customFormat="1" ht="29.25" customHeight="1">
      <c r="A326" s="132"/>
      <c r="B326" s="133"/>
      <c r="C326" s="133"/>
      <c r="D326" s="133"/>
      <c r="E326" s="133"/>
      <c r="F326" s="133"/>
      <c r="G326" s="134"/>
      <c r="H326" s="46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4"/>
      <c r="BY326" s="54"/>
      <c r="BZ326" s="1"/>
      <c r="CA326" s="120"/>
      <c r="CB326" s="145"/>
      <c r="CC326" s="145"/>
      <c r="CD326" s="145"/>
      <c r="CE326" s="145"/>
      <c r="CF326" s="145"/>
      <c r="CG326" s="145"/>
      <c r="CH326" s="145"/>
      <c r="CI326" s="145"/>
      <c r="CJ326" s="145"/>
      <c r="CK326" s="145"/>
      <c r="CL326" s="145"/>
      <c r="CM326" s="145"/>
      <c r="CN326" s="146"/>
      <c r="CO326" s="122"/>
      <c r="CP326" s="123"/>
      <c r="CQ326" s="123"/>
      <c r="CR326" s="123"/>
      <c r="CS326" s="123"/>
      <c r="CT326" s="123"/>
      <c r="CU326" s="123"/>
      <c r="CV326" s="123"/>
      <c r="CW326" s="123"/>
      <c r="CX326" s="123"/>
      <c r="CY326" s="123"/>
      <c r="CZ326" s="123"/>
      <c r="DA326" s="123"/>
      <c r="DB326" s="123"/>
      <c r="DC326" s="123"/>
      <c r="DD326" s="124"/>
    </row>
    <row r="327" spans="1:108" s="50" customFormat="1" ht="21.75" customHeight="1">
      <c r="A327" s="132"/>
      <c r="B327" s="133"/>
      <c r="C327" s="133"/>
      <c r="D327" s="133"/>
      <c r="E327" s="133"/>
      <c r="F327" s="133"/>
      <c r="G327" s="134"/>
      <c r="H327" s="46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4"/>
      <c r="BY327" s="54"/>
      <c r="BZ327" s="1"/>
      <c r="CA327" s="120"/>
      <c r="CB327" s="145"/>
      <c r="CC327" s="145"/>
      <c r="CD327" s="145"/>
      <c r="CE327" s="145"/>
      <c r="CF327" s="145"/>
      <c r="CG327" s="145"/>
      <c r="CH327" s="145"/>
      <c r="CI327" s="145"/>
      <c r="CJ327" s="145"/>
      <c r="CK327" s="145"/>
      <c r="CL327" s="145"/>
      <c r="CM327" s="145"/>
      <c r="CN327" s="146"/>
      <c r="CO327" s="122"/>
      <c r="CP327" s="123"/>
      <c r="CQ327" s="123"/>
      <c r="CR327" s="123"/>
      <c r="CS327" s="123"/>
      <c r="CT327" s="123"/>
      <c r="CU327" s="123"/>
      <c r="CV327" s="123"/>
      <c r="CW327" s="123"/>
      <c r="CX327" s="123"/>
      <c r="CY327" s="123"/>
      <c r="CZ327" s="123"/>
      <c r="DA327" s="123"/>
      <c r="DB327" s="123"/>
      <c r="DC327" s="123"/>
      <c r="DD327" s="124"/>
    </row>
    <row r="328" spans="1:108" s="50" customFormat="1" ht="29.25" customHeight="1">
      <c r="A328" s="132"/>
      <c r="B328" s="133"/>
      <c r="C328" s="133"/>
      <c r="D328" s="133"/>
      <c r="E328" s="133"/>
      <c r="F328" s="133"/>
      <c r="G328" s="134"/>
      <c r="H328" s="46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4"/>
      <c r="BY328" s="54"/>
      <c r="BZ328" s="1"/>
      <c r="CA328" s="120"/>
      <c r="CB328" s="145"/>
      <c r="CC328" s="145"/>
      <c r="CD328" s="145"/>
      <c r="CE328" s="145"/>
      <c r="CF328" s="145"/>
      <c r="CG328" s="145"/>
      <c r="CH328" s="145"/>
      <c r="CI328" s="145"/>
      <c r="CJ328" s="145"/>
      <c r="CK328" s="145"/>
      <c r="CL328" s="145"/>
      <c r="CM328" s="145"/>
      <c r="CN328" s="146"/>
      <c r="CO328" s="122"/>
      <c r="CP328" s="123"/>
      <c r="CQ328" s="123"/>
      <c r="CR328" s="123"/>
      <c r="CS328" s="123"/>
      <c r="CT328" s="123"/>
      <c r="CU328" s="123"/>
      <c r="CV328" s="123"/>
      <c r="CW328" s="123"/>
      <c r="CX328" s="123"/>
      <c r="CY328" s="123"/>
      <c r="CZ328" s="123"/>
      <c r="DA328" s="123"/>
      <c r="DB328" s="123"/>
      <c r="DC328" s="123"/>
      <c r="DD328" s="124"/>
    </row>
    <row r="329" spans="1:108" s="50" customFormat="1" ht="18" customHeight="1">
      <c r="A329" s="132"/>
      <c r="B329" s="133"/>
      <c r="C329" s="133"/>
      <c r="D329" s="133"/>
      <c r="E329" s="133"/>
      <c r="F329" s="133"/>
      <c r="G329" s="134"/>
      <c r="H329" s="1"/>
      <c r="I329" s="123" t="s">
        <v>270</v>
      </c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  <c r="AL329" s="138"/>
      <c r="AM329" s="138"/>
      <c r="AN329" s="138"/>
      <c r="AO329" s="138"/>
      <c r="AP329" s="138"/>
      <c r="AQ329" s="138"/>
      <c r="AR329" s="138"/>
      <c r="AS329" s="138"/>
      <c r="AT329" s="138"/>
      <c r="AU329" s="138"/>
      <c r="AV329" s="138"/>
      <c r="AW329" s="138"/>
      <c r="AX329" s="138"/>
      <c r="AY329" s="138"/>
      <c r="AZ329" s="138"/>
      <c r="BA329" s="138"/>
      <c r="BB329" s="138"/>
      <c r="BC329" s="138"/>
      <c r="BD329" s="138"/>
      <c r="BE329" s="138"/>
      <c r="BF329" s="138"/>
      <c r="BG329" s="138"/>
      <c r="BH329" s="138"/>
      <c r="BI329" s="138"/>
      <c r="BJ329" s="138"/>
      <c r="BK329" s="138"/>
      <c r="BL329" s="138"/>
      <c r="BM329" s="138"/>
      <c r="BN329" s="138"/>
      <c r="BO329" s="138"/>
      <c r="BP329" s="138"/>
      <c r="BQ329" s="138"/>
      <c r="BR329" s="138"/>
      <c r="BS329" s="138"/>
      <c r="BT329" s="138"/>
      <c r="BU329" s="138"/>
      <c r="BV329" s="138"/>
      <c r="BW329" s="138"/>
      <c r="BX329" s="139"/>
      <c r="BY329" s="2"/>
      <c r="BZ329" s="1"/>
      <c r="CA329" s="120"/>
      <c r="CB329" s="120"/>
      <c r="CC329" s="120"/>
      <c r="CD329" s="120"/>
      <c r="CE329" s="120"/>
      <c r="CF329" s="120"/>
      <c r="CG329" s="120"/>
      <c r="CH329" s="120"/>
      <c r="CI329" s="120"/>
      <c r="CJ329" s="120"/>
      <c r="CK329" s="120"/>
      <c r="CL329" s="120"/>
      <c r="CM329" s="120"/>
      <c r="CN329" s="121"/>
      <c r="CO329" s="122"/>
      <c r="CP329" s="123"/>
      <c r="CQ329" s="123"/>
      <c r="CR329" s="123"/>
      <c r="CS329" s="123"/>
      <c r="CT329" s="123"/>
      <c r="CU329" s="123"/>
      <c r="CV329" s="123"/>
      <c r="CW329" s="123"/>
      <c r="CX329" s="123"/>
      <c r="CY329" s="123"/>
      <c r="CZ329" s="123"/>
      <c r="DA329" s="123"/>
      <c r="DB329" s="123"/>
      <c r="DC329" s="123"/>
      <c r="DD329" s="124"/>
    </row>
    <row r="330" spans="1:108" s="50" customFormat="1" ht="18" customHeight="1">
      <c r="A330" s="132"/>
      <c r="B330" s="133"/>
      <c r="C330" s="133"/>
      <c r="D330" s="133"/>
      <c r="E330" s="133"/>
      <c r="F330" s="133"/>
      <c r="G330" s="134"/>
      <c r="H330" s="1"/>
      <c r="I330" s="125" t="s">
        <v>1</v>
      </c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5"/>
      <c r="BO330" s="125"/>
      <c r="BP330" s="125"/>
      <c r="BQ330" s="125"/>
      <c r="BR330" s="125"/>
      <c r="BS330" s="125"/>
      <c r="BT330" s="125"/>
      <c r="BU330" s="125"/>
      <c r="BV330" s="125"/>
      <c r="BW330" s="125"/>
      <c r="BX330" s="168"/>
      <c r="BY330" s="2"/>
      <c r="BZ330" s="1"/>
      <c r="CA330" s="120"/>
      <c r="CB330" s="120"/>
      <c r="CC330" s="120"/>
      <c r="CD330" s="120"/>
      <c r="CE330" s="120"/>
      <c r="CF330" s="120"/>
      <c r="CG330" s="120"/>
      <c r="CH330" s="120"/>
      <c r="CI330" s="120"/>
      <c r="CJ330" s="120"/>
      <c r="CK330" s="120"/>
      <c r="CL330" s="120"/>
      <c r="CM330" s="120"/>
      <c r="CN330" s="121"/>
      <c r="CO330" s="122"/>
      <c r="CP330" s="123"/>
      <c r="CQ330" s="123"/>
      <c r="CR330" s="123"/>
      <c r="CS330" s="123"/>
      <c r="CT330" s="123"/>
      <c r="CU330" s="123"/>
      <c r="CV330" s="123"/>
      <c r="CW330" s="123"/>
      <c r="CX330" s="123"/>
      <c r="CY330" s="123"/>
      <c r="CZ330" s="123"/>
      <c r="DA330" s="123"/>
      <c r="DB330" s="123"/>
      <c r="DC330" s="123"/>
      <c r="DD330" s="124"/>
    </row>
    <row r="331" spans="1:108" s="50" customFormat="1" ht="30" customHeight="1">
      <c r="A331" s="132"/>
      <c r="B331" s="133"/>
      <c r="C331" s="133"/>
      <c r="D331" s="133"/>
      <c r="E331" s="133"/>
      <c r="F331" s="133"/>
      <c r="G331" s="134"/>
      <c r="H331" s="1"/>
      <c r="I331" s="112" t="s">
        <v>271</v>
      </c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40"/>
      <c r="BY331" s="2"/>
      <c r="BZ331" s="1"/>
      <c r="CA331" s="120"/>
      <c r="CB331" s="120"/>
      <c r="CC331" s="120"/>
      <c r="CD331" s="120"/>
      <c r="CE331" s="120"/>
      <c r="CF331" s="120"/>
      <c r="CG331" s="120"/>
      <c r="CH331" s="120"/>
      <c r="CI331" s="120"/>
      <c r="CJ331" s="120"/>
      <c r="CK331" s="120"/>
      <c r="CL331" s="120"/>
      <c r="CM331" s="120"/>
      <c r="CN331" s="121"/>
      <c r="CO331" s="126" t="e">
        <f>CA324/CA325</f>
        <v>#DIV/0!</v>
      </c>
      <c r="CP331" s="127"/>
      <c r="CQ331" s="127"/>
      <c r="CR331" s="127"/>
      <c r="CS331" s="127"/>
      <c r="CT331" s="127"/>
      <c r="CU331" s="127"/>
      <c r="CV331" s="127"/>
      <c r="CW331" s="127"/>
      <c r="CX331" s="127"/>
      <c r="CY331" s="127"/>
      <c r="CZ331" s="127"/>
      <c r="DA331" s="127"/>
      <c r="DB331" s="127"/>
      <c r="DC331" s="127"/>
      <c r="DD331" s="128"/>
    </row>
    <row r="332" spans="1:108" s="50" customFormat="1" ht="42.75" customHeight="1">
      <c r="A332" s="132"/>
      <c r="B332" s="133"/>
      <c r="C332" s="133"/>
      <c r="D332" s="133"/>
      <c r="E332" s="133"/>
      <c r="F332" s="133"/>
      <c r="G332" s="134"/>
      <c r="H332" s="1"/>
      <c r="I332" s="112" t="s">
        <v>186</v>
      </c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40"/>
      <c r="BY332" s="2"/>
      <c r="BZ332" s="1"/>
      <c r="CA332" s="120"/>
      <c r="CB332" s="120"/>
      <c r="CC332" s="120"/>
      <c r="CD332" s="120"/>
      <c r="CE332" s="120"/>
      <c r="CF332" s="120"/>
      <c r="CG332" s="120"/>
      <c r="CH332" s="120"/>
      <c r="CI332" s="120"/>
      <c r="CJ332" s="120"/>
      <c r="CK332" s="120"/>
      <c r="CL332" s="120"/>
      <c r="CM332" s="120"/>
      <c r="CN332" s="121"/>
      <c r="CO332" s="122"/>
      <c r="CP332" s="123"/>
      <c r="CQ332" s="123"/>
      <c r="CR332" s="123"/>
      <c r="CS332" s="123"/>
      <c r="CT332" s="123"/>
      <c r="CU332" s="123"/>
      <c r="CV332" s="123"/>
      <c r="CW332" s="123"/>
      <c r="CX332" s="123"/>
      <c r="CY332" s="123"/>
      <c r="CZ332" s="123"/>
      <c r="DA332" s="123"/>
      <c r="DB332" s="123"/>
      <c r="DC332" s="123"/>
      <c r="DD332" s="124"/>
    </row>
    <row r="333" spans="1:108" s="50" customFormat="1" ht="30" customHeight="1">
      <c r="A333" s="135"/>
      <c r="B333" s="136"/>
      <c r="C333" s="136"/>
      <c r="D333" s="136"/>
      <c r="E333" s="136"/>
      <c r="F333" s="136"/>
      <c r="G333" s="137"/>
      <c r="H333" s="7"/>
      <c r="I333" s="94" t="s">
        <v>183</v>
      </c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141"/>
      <c r="BY333" s="9"/>
      <c r="BZ333" s="7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  <c r="CM333" s="95"/>
      <c r="CN333" s="96"/>
      <c r="CO333" s="97"/>
      <c r="CP333" s="98"/>
      <c r="CQ333" s="98"/>
      <c r="CR333" s="98"/>
      <c r="CS333" s="98"/>
      <c r="CT333" s="98"/>
      <c r="CU333" s="98"/>
      <c r="CV333" s="98"/>
      <c r="CW333" s="98"/>
      <c r="CX333" s="98"/>
      <c r="CY333" s="98"/>
      <c r="CZ333" s="98"/>
      <c r="DA333" s="98"/>
      <c r="DB333" s="98"/>
      <c r="DC333" s="98"/>
      <c r="DD333" s="99"/>
    </row>
    <row r="334" spans="1:108" s="50" customFormat="1" ht="49.5" customHeight="1">
      <c r="A334" s="260" t="s">
        <v>272</v>
      </c>
      <c r="B334" s="261"/>
      <c r="C334" s="261"/>
      <c r="D334" s="261"/>
      <c r="E334" s="261"/>
      <c r="F334" s="261"/>
      <c r="G334" s="262"/>
      <c r="H334" s="7"/>
      <c r="I334" s="263" t="s">
        <v>273</v>
      </c>
      <c r="J334" s="264"/>
      <c r="K334" s="264"/>
      <c r="L334" s="264"/>
      <c r="M334" s="264"/>
      <c r="N334" s="264"/>
      <c r="O334" s="264"/>
      <c r="P334" s="264"/>
      <c r="Q334" s="264"/>
      <c r="R334" s="264"/>
      <c r="S334" s="264"/>
      <c r="T334" s="264"/>
      <c r="U334" s="264"/>
      <c r="V334" s="264"/>
      <c r="W334" s="264"/>
      <c r="X334" s="264"/>
      <c r="Y334" s="264"/>
      <c r="Z334" s="264"/>
      <c r="AA334" s="264"/>
      <c r="AB334" s="264"/>
      <c r="AC334" s="264"/>
      <c r="AD334" s="264"/>
      <c r="AE334" s="264"/>
      <c r="AF334" s="264"/>
      <c r="AG334" s="264"/>
      <c r="AH334" s="264"/>
      <c r="AI334" s="264"/>
      <c r="AJ334" s="264"/>
      <c r="AK334" s="264"/>
      <c r="AL334" s="264"/>
      <c r="AM334" s="264"/>
      <c r="AN334" s="264"/>
      <c r="AO334" s="264"/>
      <c r="AP334" s="264"/>
      <c r="AQ334" s="264"/>
      <c r="AR334" s="264"/>
      <c r="AS334" s="264"/>
      <c r="AT334" s="264"/>
      <c r="AU334" s="264"/>
      <c r="AV334" s="264"/>
      <c r="AW334" s="264"/>
      <c r="AX334" s="264"/>
      <c r="AY334" s="264"/>
      <c r="AZ334" s="264"/>
      <c r="BA334" s="264"/>
      <c r="BB334" s="264"/>
      <c r="BC334" s="264"/>
      <c r="BD334" s="264"/>
      <c r="BE334" s="264"/>
      <c r="BF334" s="264"/>
      <c r="BG334" s="264"/>
      <c r="BH334" s="264"/>
      <c r="BI334" s="264"/>
      <c r="BJ334" s="264"/>
      <c r="BK334" s="264"/>
      <c r="BL334" s="264"/>
      <c r="BM334" s="264"/>
      <c r="BN334" s="264"/>
      <c r="BO334" s="264"/>
      <c r="BP334" s="264"/>
      <c r="BQ334" s="264"/>
      <c r="BR334" s="264"/>
      <c r="BS334" s="264"/>
      <c r="BT334" s="264"/>
      <c r="BU334" s="264"/>
      <c r="BV334" s="264"/>
      <c r="BW334" s="264"/>
      <c r="BX334" s="265"/>
      <c r="BY334" s="9"/>
      <c r="BZ334" s="1"/>
      <c r="CA334" s="115" t="s">
        <v>248</v>
      </c>
      <c r="CB334" s="266"/>
      <c r="CC334" s="266"/>
      <c r="CD334" s="266"/>
      <c r="CE334" s="266"/>
      <c r="CF334" s="266"/>
      <c r="CG334" s="266"/>
      <c r="CH334" s="266"/>
      <c r="CI334" s="266"/>
      <c r="CJ334" s="266"/>
      <c r="CK334" s="266"/>
      <c r="CL334" s="266"/>
      <c r="CM334" s="266"/>
      <c r="CN334" s="267"/>
      <c r="CO334" s="117"/>
      <c r="CP334" s="268"/>
      <c r="CQ334" s="268"/>
      <c r="CR334" s="268"/>
      <c r="CS334" s="268"/>
      <c r="CT334" s="268"/>
      <c r="CU334" s="268"/>
      <c r="CV334" s="268"/>
      <c r="CW334" s="268"/>
      <c r="CX334" s="268"/>
      <c r="CY334" s="268"/>
      <c r="CZ334" s="268"/>
      <c r="DA334" s="268"/>
      <c r="DB334" s="268"/>
      <c r="DC334" s="268"/>
      <c r="DD334" s="269"/>
    </row>
    <row r="335" spans="1:108" s="50" customFormat="1" ht="42" customHeight="1">
      <c r="A335" s="260" t="s">
        <v>274</v>
      </c>
      <c r="B335" s="261"/>
      <c r="C335" s="261"/>
      <c r="D335" s="261"/>
      <c r="E335" s="261"/>
      <c r="F335" s="261"/>
      <c r="G335" s="262"/>
      <c r="H335" s="7"/>
      <c r="I335" s="263" t="s">
        <v>276</v>
      </c>
      <c r="J335" s="264"/>
      <c r="K335" s="264"/>
      <c r="L335" s="264"/>
      <c r="M335" s="264"/>
      <c r="N335" s="264"/>
      <c r="O335" s="264"/>
      <c r="P335" s="264"/>
      <c r="Q335" s="264"/>
      <c r="R335" s="264"/>
      <c r="S335" s="264"/>
      <c r="T335" s="264"/>
      <c r="U335" s="264"/>
      <c r="V335" s="264"/>
      <c r="W335" s="264"/>
      <c r="X335" s="264"/>
      <c r="Y335" s="264"/>
      <c r="Z335" s="264"/>
      <c r="AA335" s="264"/>
      <c r="AB335" s="264"/>
      <c r="AC335" s="264"/>
      <c r="AD335" s="264"/>
      <c r="AE335" s="264"/>
      <c r="AF335" s="264"/>
      <c r="AG335" s="264"/>
      <c r="AH335" s="264"/>
      <c r="AI335" s="264"/>
      <c r="AJ335" s="264"/>
      <c r="AK335" s="264"/>
      <c r="AL335" s="264"/>
      <c r="AM335" s="264"/>
      <c r="AN335" s="264"/>
      <c r="AO335" s="264"/>
      <c r="AP335" s="264"/>
      <c r="AQ335" s="264"/>
      <c r="AR335" s="264"/>
      <c r="AS335" s="264"/>
      <c r="AT335" s="264"/>
      <c r="AU335" s="264"/>
      <c r="AV335" s="264"/>
      <c r="AW335" s="264"/>
      <c r="AX335" s="264"/>
      <c r="AY335" s="264"/>
      <c r="AZ335" s="264"/>
      <c r="BA335" s="264"/>
      <c r="BB335" s="264"/>
      <c r="BC335" s="264"/>
      <c r="BD335" s="264"/>
      <c r="BE335" s="264"/>
      <c r="BF335" s="264"/>
      <c r="BG335" s="264"/>
      <c r="BH335" s="264"/>
      <c r="BI335" s="264"/>
      <c r="BJ335" s="264"/>
      <c r="BK335" s="264"/>
      <c r="BL335" s="264"/>
      <c r="BM335" s="264"/>
      <c r="BN335" s="264"/>
      <c r="BO335" s="264"/>
      <c r="BP335" s="264"/>
      <c r="BQ335" s="264"/>
      <c r="BR335" s="264"/>
      <c r="BS335" s="264"/>
      <c r="BT335" s="264"/>
      <c r="BU335" s="264"/>
      <c r="BV335" s="264"/>
      <c r="BW335" s="264"/>
      <c r="BX335" s="265"/>
      <c r="BY335" s="9"/>
      <c r="BZ335" s="1"/>
      <c r="CA335" s="115" t="s">
        <v>248</v>
      </c>
      <c r="CB335" s="266"/>
      <c r="CC335" s="266"/>
      <c r="CD335" s="266"/>
      <c r="CE335" s="266"/>
      <c r="CF335" s="266"/>
      <c r="CG335" s="266"/>
      <c r="CH335" s="266"/>
      <c r="CI335" s="266"/>
      <c r="CJ335" s="266"/>
      <c r="CK335" s="266"/>
      <c r="CL335" s="266"/>
      <c r="CM335" s="266"/>
      <c r="CN335" s="267"/>
      <c r="CO335" s="117"/>
      <c r="CP335" s="268"/>
      <c r="CQ335" s="268"/>
      <c r="CR335" s="268"/>
      <c r="CS335" s="268"/>
      <c r="CT335" s="268"/>
      <c r="CU335" s="268"/>
      <c r="CV335" s="268"/>
      <c r="CW335" s="268"/>
      <c r="CX335" s="268"/>
      <c r="CY335" s="268"/>
      <c r="CZ335" s="268"/>
      <c r="DA335" s="268"/>
      <c r="DB335" s="268"/>
      <c r="DC335" s="268"/>
      <c r="DD335" s="269"/>
    </row>
    <row r="336" spans="1:108" s="50" customFormat="1" ht="84.75" customHeight="1">
      <c r="A336" s="260" t="s">
        <v>275</v>
      </c>
      <c r="B336" s="261"/>
      <c r="C336" s="261"/>
      <c r="D336" s="261"/>
      <c r="E336" s="261"/>
      <c r="F336" s="261"/>
      <c r="G336" s="262"/>
      <c r="H336" s="7"/>
      <c r="I336" s="263" t="s">
        <v>277</v>
      </c>
      <c r="J336" s="264"/>
      <c r="K336" s="264"/>
      <c r="L336" s="264"/>
      <c r="M336" s="264"/>
      <c r="N336" s="264"/>
      <c r="O336" s="264"/>
      <c r="P336" s="264"/>
      <c r="Q336" s="264"/>
      <c r="R336" s="264"/>
      <c r="S336" s="264"/>
      <c r="T336" s="264"/>
      <c r="U336" s="264"/>
      <c r="V336" s="264"/>
      <c r="W336" s="264"/>
      <c r="X336" s="264"/>
      <c r="Y336" s="264"/>
      <c r="Z336" s="264"/>
      <c r="AA336" s="264"/>
      <c r="AB336" s="264"/>
      <c r="AC336" s="264"/>
      <c r="AD336" s="264"/>
      <c r="AE336" s="264"/>
      <c r="AF336" s="264"/>
      <c r="AG336" s="264"/>
      <c r="AH336" s="264"/>
      <c r="AI336" s="264"/>
      <c r="AJ336" s="264"/>
      <c r="AK336" s="264"/>
      <c r="AL336" s="264"/>
      <c r="AM336" s="264"/>
      <c r="AN336" s="264"/>
      <c r="AO336" s="264"/>
      <c r="AP336" s="264"/>
      <c r="AQ336" s="264"/>
      <c r="AR336" s="264"/>
      <c r="AS336" s="264"/>
      <c r="AT336" s="264"/>
      <c r="AU336" s="264"/>
      <c r="AV336" s="264"/>
      <c r="AW336" s="264"/>
      <c r="AX336" s="264"/>
      <c r="AY336" s="264"/>
      <c r="AZ336" s="264"/>
      <c r="BA336" s="264"/>
      <c r="BB336" s="264"/>
      <c r="BC336" s="264"/>
      <c r="BD336" s="264"/>
      <c r="BE336" s="264"/>
      <c r="BF336" s="264"/>
      <c r="BG336" s="264"/>
      <c r="BH336" s="264"/>
      <c r="BI336" s="264"/>
      <c r="BJ336" s="264"/>
      <c r="BK336" s="264"/>
      <c r="BL336" s="264"/>
      <c r="BM336" s="264"/>
      <c r="BN336" s="264"/>
      <c r="BO336" s="264"/>
      <c r="BP336" s="264"/>
      <c r="BQ336" s="264"/>
      <c r="BR336" s="264"/>
      <c r="BS336" s="264"/>
      <c r="BT336" s="264"/>
      <c r="BU336" s="264"/>
      <c r="BV336" s="264"/>
      <c r="BW336" s="264"/>
      <c r="BX336" s="265"/>
      <c r="BY336" s="9"/>
      <c r="BZ336" s="1"/>
      <c r="CA336" s="115" t="s">
        <v>248</v>
      </c>
      <c r="CB336" s="266"/>
      <c r="CC336" s="266"/>
      <c r="CD336" s="266"/>
      <c r="CE336" s="266"/>
      <c r="CF336" s="266"/>
      <c r="CG336" s="266"/>
      <c r="CH336" s="266"/>
      <c r="CI336" s="266"/>
      <c r="CJ336" s="266"/>
      <c r="CK336" s="266"/>
      <c r="CL336" s="266"/>
      <c r="CM336" s="266"/>
      <c r="CN336" s="267"/>
      <c r="CO336" s="117"/>
      <c r="CP336" s="268"/>
      <c r="CQ336" s="268"/>
      <c r="CR336" s="268"/>
      <c r="CS336" s="268"/>
      <c r="CT336" s="268"/>
      <c r="CU336" s="268"/>
      <c r="CV336" s="268"/>
      <c r="CW336" s="268"/>
      <c r="CX336" s="268"/>
      <c r="CY336" s="268"/>
      <c r="CZ336" s="268"/>
      <c r="DA336" s="268"/>
      <c r="DB336" s="268"/>
      <c r="DC336" s="268"/>
      <c r="DD336" s="269"/>
    </row>
    <row r="337" spans="1:108" s="50" customFormat="1" ht="42" customHeight="1">
      <c r="A337" s="186" t="s">
        <v>348</v>
      </c>
      <c r="B337" s="187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</row>
    <row r="338" spans="1:108" s="22" customFormat="1" ht="25.5" customHeight="1">
      <c r="A338" s="129" t="s">
        <v>184</v>
      </c>
      <c r="B338" s="130"/>
      <c r="C338" s="130"/>
      <c r="D338" s="130"/>
      <c r="E338" s="130"/>
      <c r="F338" s="130"/>
      <c r="G338" s="131"/>
      <c r="H338" s="110"/>
      <c r="I338" s="112" t="s">
        <v>16</v>
      </c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  <c r="BI338" s="112"/>
      <c r="BJ338" s="112"/>
      <c r="BK338" s="112"/>
      <c r="BL338" s="112"/>
      <c r="BM338" s="112"/>
      <c r="BN338" s="112"/>
      <c r="BO338" s="112"/>
      <c r="BP338" s="112"/>
      <c r="BQ338" s="112"/>
      <c r="BR338" s="112"/>
      <c r="BS338" s="112"/>
      <c r="BT338" s="112"/>
      <c r="BU338" s="112"/>
      <c r="BV338" s="112"/>
      <c r="BW338" s="112"/>
      <c r="BX338" s="112"/>
      <c r="BY338" s="113"/>
      <c r="BZ338" s="1" t="s">
        <v>63</v>
      </c>
      <c r="CA338" s="115"/>
      <c r="CB338" s="115"/>
      <c r="CC338" s="115"/>
      <c r="CD338" s="115"/>
      <c r="CE338" s="115"/>
      <c r="CF338" s="115"/>
      <c r="CG338" s="115"/>
      <c r="CH338" s="115"/>
      <c r="CI338" s="115"/>
      <c r="CJ338" s="115"/>
      <c r="CK338" s="115"/>
      <c r="CL338" s="115"/>
      <c r="CM338" s="115"/>
      <c r="CN338" s="116"/>
      <c r="CO338" s="117"/>
      <c r="CP338" s="118"/>
      <c r="CQ338" s="118"/>
      <c r="CR338" s="118"/>
      <c r="CS338" s="118"/>
      <c r="CT338" s="118"/>
      <c r="CU338" s="118"/>
      <c r="CV338" s="118"/>
      <c r="CW338" s="118"/>
      <c r="CX338" s="118"/>
      <c r="CY338" s="118"/>
      <c r="CZ338" s="118"/>
      <c r="DA338" s="118"/>
      <c r="DB338" s="118"/>
      <c r="DC338" s="118"/>
      <c r="DD338" s="119"/>
    </row>
    <row r="339" spans="1:108" s="22" customFormat="1" ht="16.5" customHeight="1">
      <c r="A339" s="132"/>
      <c r="B339" s="133"/>
      <c r="C339" s="133"/>
      <c r="D339" s="133"/>
      <c r="E339" s="133"/>
      <c r="F339" s="133"/>
      <c r="G339" s="134"/>
      <c r="H339" s="110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183"/>
      <c r="AT339" s="183"/>
      <c r="AU339" s="183"/>
      <c r="AV339" s="183"/>
      <c r="AW339" s="183"/>
      <c r="AX339" s="183"/>
      <c r="AY339" s="183"/>
      <c r="AZ339" s="183"/>
      <c r="BA339" s="183"/>
      <c r="BB339" s="183"/>
      <c r="BC339" s="183"/>
      <c r="BD339" s="183"/>
      <c r="BE339" s="183"/>
      <c r="BF339" s="183"/>
      <c r="BG339" s="183"/>
      <c r="BH339" s="183"/>
      <c r="BI339" s="183"/>
      <c r="BJ339" s="183"/>
      <c r="BK339" s="183"/>
      <c r="BL339" s="183"/>
      <c r="BM339" s="183"/>
      <c r="BN339" s="183"/>
      <c r="BO339" s="183"/>
      <c r="BP339" s="183"/>
      <c r="BQ339" s="183"/>
      <c r="BR339" s="183"/>
      <c r="BS339" s="183"/>
      <c r="BT339" s="183"/>
      <c r="BU339" s="183"/>
      <c r="BV339" s="183"/>
      <c r="BW339" s="183"/>
      <c r="BX339" s="183"/>
      <c r="BY339" s="114"/>
      <c r="BZ339" s="1" t="s">
        <v>64</v>
      </c>
      <c r="CA339" s="120"/>
      <c r="CB339" s="120"/>
      <c r="CC339" s="120"/>
      <c r="CD339" s="120"/>
      <c r="CE339" s="120"/>
      <c r="CF339" s="120"/>
      <c r="CG339" s="120"/>
      <c r="CH339" s="120"/>
      <c r="CI339" s="120"/>
      <c r="CJ339" s="120"/>
      <c r="CK339" s="120"/>
      <c r="CL339" s="120"/>
      <c r="CM339" s="120"/>
      <c r="CN339" s="121"/>
      <c r="CO339" s="122"/>
      <c r="CP339" s="123"/>
      <c r="CQ339" s="123"/>
      <c r="CR339" s="123"/>
      <c r="CS339" s="123"/>
      <c r="CT339" s="123"/>
      <c r="CU339" s="123"/>
      <c r="CV339" s="123"/>
      <c r="CW339" s="123"/>
      <c r="CX339" s="123"/>
      <c r="CY339" s="123"/>
      <c r="CZ339" s="123"/>
      <c r="DA339" s="123"/>
      <c r="DB339" s="123"/>
      <c r="DC339" s="123"/>
      <c r="DD339" s="124"/>
    </row>
    <row r="340" spans="1:108" s="22" customFormat="1" ht="18" customHeight="1">
      <c r="A340" s="132"/>
      <c r="B340" s="133"/>
      <c r="C340" s="133"/>
      <c r="D340" s="133"/>
      <c r="E340" s="133"/>
      <c r="F340" s="133"/>
      <c r="G340" s="134"/>
      <c r="H340" s="1"/>
      <c r="I340" s="123" t="s">
        <v>278</v>
      </c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  <c r="AF340" s="138"/>
      <c r="AG340" s="138"/>
      <c r="AH340" s="138"/>
      <c r="AI340" s="138"/>
      <c r="AJ340" s="138"/>
      <c r="AK340" s="138"/>
      <c r="AL340" s="138"/>
      <c r="AM340" s="138"/>
      <c r="AN340" s="138"/>
      <c r="AO340" s="138"/>
      <c r="AP340" s="138"/>
      <c r="AQ340" s="138"/>
      <c r="AR340" s="138"/>
      <c r="AS340" s="138"/>
      <c r="AT340" s="138"/>
      <c r="AU340" s="138"/>
      <c r="AV340" s="138"/>
      <c r="AW340" s="138"/>
      <c r="AX340" s="138"/>
      <c r="AY340" s="138"/>
      <c r="AZ340" s="138"/>
      <c r="BA340" s="138"/>
      <c r="BB340" s="138"/>
      <c r="BC340" s="138"/>
      <c r="BD340" s="138"/>
      <c r="BE340" s="138"/>
      <c r="BF340" s="138"/>
      <c r="BG340" s="138"/>
      <c r="BH340" s="138"/>
      <c r="BI340" s="138"/>
      <c r="BJ340" s="138"/>
      <c r="BK340" s="138"/>
      <c r="BL340" s="138"/>
      <c r="BM340" s="138"/>
      <c r="BN340" s="138"/>
      <c r="BO340" s="138"/>
      <c r="BP340" s="138"/>
      <c r="BQ340" s="138"/>
      <c r="BR340" s="138"/>
      <c r="BS340" s="138"/>
      <c r="BT340" s="138"/>
      <c r="BU340" s="138"/>
      <c r="BV340" s="138"/>
      <c r="BW340" s="138"/>
      <c r="BX340" s="139"/>
      <c r="BY340" s="2"/>
      <c r="BZ340" s="1"/>
      <c r="CA340" s="120"/>
      <c r="CB340" s="120"/>
      <c r="CC340" s="120"/>
      <c r="CD340" s="120"/>
      <c r="CE340" s="120"/>
      <c r="CF340" s="120"/>
      <c r="CG340" s="120"/>
      <c r="CH340" s="120"/>
      <c r="CI340" s="120"/>
      <c r="CJ340" s="120"/>
      <c r="CK340" s="120"/>
      <c r="CL340" s="120"/>
      <c r="CM340" s="120"/>
      <c r="CN340" s="121"/>
      <c r="CO340" s="122"/>
      <c r="CP340" s="123"/>
      <c r="CQ340" s="123"/>
      <c r="CR340" s="123"/>
      <c r="CS340" s="123"/>
      <c r="CT340" s="123"/>
      <c r="CU340" s="123"/>
      <c r="CV340" s="123"/>
      <c r="CW340" s="123"/>
      <c r="CX340" s="123"/>
      <c r="CY340" s="123"/>
      <c r="CZ340" s="123"/>
      <c r="DA340" s="123"/>
      <c r="DB340" s="123"/>
      <c r="DC340" s="123"/>
      <c r="DD340" s="124"/>
    </row>
    <row r="341" spans="1:108" s="22" customFormat="1" ht="16.5" customHeight="1">
      <c r="A341" s="132"/>
      <c r="B341" s="133"/>
      <c r="C341" s="133"/>
      <c r="D341" s="133"/>
      <c r="E341" s="133"/>
      <c r="F341" s="133"/>
      <c r="G341" s="134"/>
      <c r="H341" s="1"/>
      <c r="I341" s="125" t="s">
        <v>1</v>
      </c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5"/>
      <c r="AS341" s="125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2"/>
      <c r="BZ341" s="1"/>
      <c r="CA341" s="120"/>
      <c r="CB341" s="120"/>
      <c r="CC341" s="120"/>
      <c r="CD341" s="120"/>
      <c r="CE341" s="120"/>
      <c r="CF341" s="120"/>
      <c r="CG341" s="120"/>
      <c r="CH341" s="120"/>
      <c r="CI341" s="120"/>
      <c r="CJ341" s="120"/>
      <c r="CK341" s="120"/>
      <c r="CL341" s="120"/>
      <c r="CM341" s="120"/>
      <c r="CN341" s="121"/>
      <c r="CO341" s="191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3"/>
    </row>
    <row r="342" spans="1:108" s="22" customFormat="1" ht="32.1" customHeight="1">
      <c r="A342" s="132"/>
      <c r="B342" s="133"/>
      <c r="C342" s="133"/>
      <c r="D342" s="133"/>
      <c r="E342" s="133"/>
      <c r="F342" s="133"/>
      <c r="G342" s="134"/>
      <c r="H342" s="1"/>
      <c r="I342" s="112" t="s">
        <v>279</v>
      </c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  <c r="BI342" s="112"/>
      <c r="BJ342" s="112"/>
      <c r="BK342" s="112"/>
      <c r="BL342" s="112"/>
      <c r="BM342" s="112"/>
      <c r="BN342" s="112"/>
      <c r="BO342" s="112"/>
      <c r="BP342" s="112"/>
      <c r="BQ342" s="112"/>
      <c r="BR342" s="112"/>
      <c r="BS342" s="112"/>
      <c r="BT342" s="112"/>
      <c r="BU342" s="112"/>
      <c r="BV342" s="112"/>
      <c r="BW342" s="112"/>
      <c r="BX342" s="112"/>
      <c r="BY342" s="2"/>
      <c r="BZ342" s="1"/>
      <c r="CA342" s="120"/>
      <c r="CB342" s="120"/>
      <c r="CC342" s="120"/>
      <c r="CD342" s="120"/>
      <c r="CE342" s="120"/>
      <c r="CF342" s="120"/>
      <c r="CG342" s="120"/>
      <c r="CH342" s="120"/>
      <c r="CI342" s="120"/>
      <c r="CJ342" s="120"/>
      <c r="CK342" s="120"/>
      <c r="CL342" s="120"/>
      <c r="CM342" s="120"/>
      <c r="CN342" s="121"/>
      <c r="CO342" s="126" t="e">
        <f>CA338/CA339</f>
        <v>#DIV/0!</v>
      </c>
      <c r="CP342" s="127"/>
      <c r="CQ342" s="127"/>
      <c r="CR342" s="127"/>
      <c r="CS342" s="127"/>
      <c r="CT342" s="127"/>
      <c r="CU342" s="127"/>
      <c r="CV342" s="127"/>
      <c r="CW342" s="127"/>
      <c r="CX342" s="127"/>
      <c r="CY342" s="127"/>
      <c r="CZ342" s="127"/>
      <c r="DA342" s="127"/>
      <c r="DB342" s="127"/>
      <c r="DC342" s="127"/>
      <c r="DD342" s="128"/>
    </row>
    <row r="343" spans="1:108" s="22" customFormat="1" ht="32.1" customHeight="1">
      <c r="A343" s="132"/>
      <c r="B343" s="133"/>
      <c r="C343" s="133"/>
      <c r="D343" s="133"/>
      <c r="E343" s="133"/>
      <c r="F343" s="133"/>
      <c r="G343" s="134"/>
      <c r="H343" s="1"/>
      <c r="I343" s="112" t="s">
        <v>19</v>
      </c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  <c r="BI343" s="112"/>
      <c r="BJ343" s="112"/>
      <c r="BK343" s="112"/>
      <c r="BL343" s="112"/>
      <c r="BM343" s="112"/>
      <c r="BN343" s="112"/>
      <c r="BO343" s="112"/>
      <c r="BP343" s="112"/>
      <c r="BQ343" s="112"/>
      <c r="BR343" s="112"/>
      <c r="BS343" s="112"/>
      <c r="BT343" s="112"/>
      <c r="BU343" s="112"/>
      <c r="BV343" s="112"/>
      <c r="BW343" s="112"/>
      <c r="BX343" s="140"/>
      <c r="BY343" s="2"/>
      <c r="BZ343" s="1"/>
      <c r="CA343" s="120"/>
      <c r="CB343" s="120"/>
      <c r="CC343" s="120"/>
      <c r="CD343" s="120"/>
      <c r="CE343" s="120"/>
      <c r="CF343" s="120"/>
      <c r="CG343" s="120"/>
      <c r="CH343" s="120"/>
      <c r="CI343" s="120"/>
      <c r="CJ343" s="120"/>
      <c r="CK343" s="120"/>
      <c r="CL343" s="120"/>
      <c r="CM343" s="120"/>
      <c r="CN343" s="121"/>
      <c r="CO343" s="122"/>
      <c r="CP343" s="123"/>
      <c r="CQ343" s="123"/>
      <c r="CR343" s="123"/>
      <c r="CS343" s="123"/>
      <c r="CT343" s="123"/>
      <c r="CU343" s="123"/>
      <c r="CV343" s="123"/>
      <c r="CW343" s="123"/>
      <c r="CX343" s="123"/>
      <c r="CY343" s="123"/>
      <c r="CZ343" s="123"/>
      <c r="DA343" s="123"/>
      <c r="DB343" s="123"/>
      <c r="DC343" s="123"/>
      <c r="DD343" s="124"/>
    </row>
    <row r="344" spans="1:108" s="22" customFormat="1" ht="30.75" customHeight="1">
      <c r="A344" s="135"/>
      <c r="B344" s="136"/>
      <c r="C344" s="136"/>
      <c r="D344" s="136"/>
      <c r="E344" s="136"/>
      <c r="F344" s="136"/>
      <c r="G344" s="137"/>
      <c r="H344" s="7"/>
      <c r="I344" s="94" t="s">
        <v>185</v>
      </c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94"/>
      <c r="AO344" s="94"/>
      <c r="AP344" s="94"/>
      <c r="AQ344" s="94"/>
      <c r="AR344" s="94"/>
      <c r="AS344" s="94"/>
      <c r="AT344" s="94"/>
      <c r="AU344" s="94"/>
      <c r="AV344" s="94"/>
      <c r="AW344" s="94"/>
      <c r="AX344" s="94"/>
      <c r="AY344" s="94"/>
      <c r="AZ344" s="94"/>
      <c r="BA344" s="94"/>
      <c r="BB344" s="94"/>
      <c r="BC344" s="94"/>
      <c r="BD344" s="94"/>
      <c r="BE344" s="94"/>
      <c r="BF344" s="94"/>
      <c r="BG344" s="94"/>
      <c r="BH344" s="94"/>
      <c r="BI344" s="94"/>
      <c r="BJ344" s="94"/>
      <c r="BK344" s="94"/>
      <c r="BL344" s="94"/>
      <c r="BM344" s="94"/>
      <c r="BN344" s="94"/>
      <c r="BO344" s="94"/>
      <c r="BP344" s="94"/>
      <c r="BQ344" s="94"/>
      <c r="BR344" s="94"/>
      <c r="BS344" s="94"/>
      <c r="BT344" s="94"/>
      <c r="BU344" s="94"/>
      <c r="BV344" s="94"/>
      <c r="BW344" s="94"/>
      <c r="BX344" s="141"/>
      <c r="BY344" s="9"/>
      <c r="BZ344" s="7"/>
      <c r="CA344" s="95"/>
      <c r="CB344" s="95"/>
      <c r="CC344" s="95"/>
      <c r="CD344" s="95"/>
      <c r="CE344" s="95"/>
      <c r="CF344" s="95"/>
      <c r="CG344" s="95"/>
      <c r="CH344" s="95"/>
      <c r="CI344" s="95"/>
      <c r="CJ344" s="95"/>
      <c r="CK344" s="95"/>
      <c r="CL344" s="95"/>
      <c r="CM344" s="95"/>
      <c r="CN344" s="96"/>
      <c r="CO344" s="97"/>
      <c r="CP344" s="98"/>
      <c r="CQ344" s="98"/>
      <c r="CR344" s="98"/>
      <c r="CS344" s="98"/>
      <c r="CT344" s="98"/>
      <c r="CU344" s="98"/>
      <c r="CV344" s="98"/>
      <c r="CW344" s="98"/>
      <c r="CX344" s="98"/>
      <c r="CY344" s="98"/>
      <c r="CZ344" s="98"/>
      <c r="DA344" s="98"/>
      <c r="DB344" s="98"/>
      <c r="DC344" s="98"/>
      <c r="DD344" s="99"/>
    </row>
    <row r="345" spans="1:108" s="22" customFormat="1" ht="16.5" customHeight="1">
      <c r="A345" s="129" t="s">
        <v>187</v>
      </c>
      <c r="B345" s="130"/>
      <c r="C345" s="130"/>
      <c r="D345" s="130"/>
      <c r="E345" s="130"/>
      <c r="F345" s="130"/>
      <c r="G345" s="131"/>
      <c r="H345" s="109"/>
      <c r="I345" s="111" t="s">
        <v>27</v>
      </c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111"/>
      <c r="AW345" s="111"/>
      <c r="AX345" s="111"/>
      <c r="AY345" s="111"/>
      <c r="AZ345" s="111"/>
      <c r="BA345" s="111"/>
      <c r="BB345" s="111"/>
      <c r="BC345" s="111"/>
      <c r="BD345" s="111"/>
      <c r="BE345" s="111"/>
      <c r="BF345" s="111"/>
      <c r="BG345" s="111"/>
      <c r="BH345" s="111"/>
      <c r="BI345" s="111"/>
      <c r="BJ345" s="111"/>
      <c r="BK345" s="111"/>
      <c r="BL345" s="111"/>
      <c r="BM345" s="111"/>
      <c r="BN345" s="111"/>
      <c r="BO345" s="111"/>
      <c r="BP345" s="111"/>
      <c r="BQ345" s="111"/>
      <c r="BR345" s="111"/>
      <c r="BS345" s="111"/>
      <c r="BT345" s="111"/>
      <c r="BU345" s="111"/>
      <c r="BV345" s="111"/>
      <c r="BW345" s="111"/>
      <c r="BX345" s="111"/>
      <c r="BY345" s="113"/>
      <c r="BZ345" s="1" t="s">
        <v>63</v>
      </c>
      <c r="CA345" s="115"/>
      <c r="CB345" s="115"/>
      <c r="CC345" s="115"/>
      <c r="CD345" s="115"/>
      <c r="CE345" s="115"/>
      <c r="CF345" s="115"/>
      <c r="CG345" s="115"/>
      <c r="CH345" s="115"/>
      <c r="CI345" s="115"/>
      <c r="CJ345" s="115"/>
      <c r="CK345" s="115"/>
      <c r="CL345" s="115"/>
      <c r="CM345" s="115"/>
      <c r="CN345" s="116"/>
      <c r="CO345" s="117"/>
      <c r="CP345" s="118"/>
      <c r="CQ345" s="118"/>
      <c r="CR345" s="118"/>
      <c r="CS345" s="118"/>
      <c r="CT345" s="118"/>
      <c r="CU345" s="118"/>
      <c r="CV345" s="118"/>
      <c r="CW345" s="118"/>
      <c r="CX345" s="118"/>
      <c r="CY345" s="118"/>
      <c r="CZ345" s="118"/>
      <c r="DA345" s="118"/>
      <c r="DB345" s="118"/>
      <c r="DC345" s="118"/>
      <c r="DD345" s="119"/>
    </row>
    <row r="346" spans="1:108" s="22" customFormat="1" ht="16.5" customHeight="1">
      <c r="A346" s="132"/>
      <c r="B346" s="133"/>
      <c r="C346" s="133"/>
      <c r="D346" s="133"/>
      <c r="E346" s="133"/>
      <c r="F346" s="133"/>
      <c r="G346" s="134"/>
      <c r="H346" s="110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  <c r="BI346" s="112"/>
      <c r="BJ346" s="112"/>
      <c r="BK346" s="112"/>
      <c r="BL346" s="112"/>
      <c r="BM346" s="112"/>
      <c r="BN346" s="112"/>
      <c r="BO346" s="112"/>
      <c r="BP346" s="112"/>
      <c r="BQ346" s="112"/>
      <c r="BR346" s="112"/>
      <c r="BS346" s="112"/>
      <c r="BT346" s="112"/>
      <c r="BU346" s="112"/>
      <c r="BV346" s="112"/>
      <c r="BW346" s="112"/>
      <c r="BX346" s="112"/>
      <c r="BY346" s="114"/>
      <c r="BZ346" s="1" t="s">
        <v>64</v>
      </c>
      <c r="CA346" s="120"/>
      <c r="CB346" s="120"/>
      <c r="CC346" s="120"/>
      <c r="CD346" s="120"/>
      <c r="CE346" s="120"/>
      <c r="CF346" s="120"/>
      <c r="CG346" s="120"/>
      <c r="CH346" s="120"/>
      <c r="CI346" s="120"/>
      <c r="CJ346" s="120"/>
      <c r="CK346" s="120"/>
      <c r="CL346" s="120"/>
      <c r="CM346" s="120"/>
      <c r="CN346" s="121"/>
      <c r="CO346" s="122"/>
      <c r="CP346" s="123"/>
      <c r="CQ346" s="123"/>
      <c r="CR346" s="123"/>
      <c r="CS346" s="123"/>
      <c r="CT346" s="123"/>
      <c r="CU346" s="123"/>
      <c r="CV346" s="123"/>
      <c r="CW346" s="123"/>
      <c r="CX346" s="123"/>
      <c r="CY346" s="123"/>
      <c r="CZ346" s="123"/>
      <c r="DA346" s="123"/>
      <c r="DB346" s="123"/>
      <c r="DC346" s="123"/>
      <c r="DD346" s="124"/>
    </row>
    <row r="347" spans="1:108" s="22" customFormat="1" ht="8.25" customHeight="1">
      <c r="A347" s="132"/>
      <c r="B347" s="133"/>
      <c r="C347" s="133"/>
      <c r="D347" s="133"/>
      <c r="E347" s="133"/>
      <c r="F347" s="133"/>
      <c r="G347" s="134"/>
      <c r="H347" s="110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  <c r="BI347" s="112"/>
      <c r="BJ347" s="112"/>
      <c r="BK347" s="112"/>
      <c r="BL347" s="112"/>
      <c r="BM347" s="112"/>
      <c r="BN347" s="112"/>
      <c r="BO347" s="112"/>
      <c r="BP347" s="112"/>
      <c r="BQ347" s="112"/>
      <c r="BR347" s="112"/>
      <c r="BS347" s="112"/>
      <c r="BT347" s="112"/>
      <c r="BU347" s="112"/>
      <c r="BV347" s="112"/>
      <c r="BW347" s="112"/>
      <c r="BX347" s="112"/>
      <c r="BY347" s="114"/>
      <c r="BZ347" s="1"/>
      <c r="CA347" s="120"/>
      <c r="CB347" s="120"/>
      <c r="CC347" s="120"/>
      <c r="CD347" s="120"/>
      <c r="CE347" s="120"/>
      <c r="CF347" s="120"/>
      <c r="CG347" s="120"/>
      <c r="CH347" s="120"/>
      <c r="CI347" s="120"/>
      <c r="CJ347" s="120"/>
      <c r="CK347" s="120"/>
      <c r="CL347" s="120"/>
      <c r="CM347" s="120"/>
      <c r="CN347" s="121"/>
      <c r="CO347" s="122"/>
      <c r="CP347" s="123"/>
      <c r="CQ347" s="123"/>
      <c r="CR347" s="123"/>
      <c r="CS347" s="123"/>
      <c r="CT347" s="123"/>
      <c r="CU347" s="123"/>
      <c r="CV347" s="123"/>
      <c r="CW347" s="123"/>
      <c r="CX347" s="123"/>
      <c r="CY347" s="123"/>
      <c r="CZ347" s="123"/>
      <c r="DA347" s="123"/>
      <c r="DB347" s="123"/>
      <c r="DC347" s="123"/>
      <c r="DD347" s="124"/>
    </row>
    <row r="348" spans="1:108" s="22" customFormat="1" ht="18" customHeight="1">
      <c r="A348" s="132"/>
      <c r="B348" s="133"/>
      <c r="C348" s="133"/>
      <c r="D348" s="133"/>
      <c r="E348" s="133"/>
      <c r="F348" s="133"/>
      <c r="G348" s="134"/>
      <c r="H348" s="1"/>
      <c r="I348" s="123" t="s">
        <v>280</v>
      </c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  <c r="AC348" s="138"/>
      <c r="AD348" s="138"/>
      <c r="AE348" s="138"/>
      <c r="AF348" s="138"/>
      <c r="AG348" s="138"/>
      <c r="AH348" s="138"/>
      <c r="AI348" s="138"/>
      <c r="AJ348" s="138"/>
      <c r="AK348" s="138"/>
      <c r="AL348" s="138"/>
      <c r="AM348" s="138"/>
      <c r="AN348" s="138"/>
      <c r="AO348" s="138"/>
      <c r="AP348" s="138"/>
      <c r="AQ348" s="138"/>
      <c r="AR348" s="138"/>
      <c r="AS348" s="138"/>
      <c r="AT348" s="138"/>
      <c r="AU348" s="138"/>
      <c r="AV348" s="138"/>
      <c r="AW348" s="138"/>
      <c r="AX348" s="138"/>
      <c r="AY348" s="138"/>
      <c r="AZ348" s="138"/>
      <c r="BA348" s="138"/>
      <c r="BB348" s="138"/>
      <c r="BC348" s="138"/>
      <c r="BD348" s="138"/>
      <c r="BE348" s="138"/>
      <c r="BF348" s="138"/>
      <c r="BG348" s="138"/>
      <c r="BH348" s="138"/>
      <c r="BI348" s="138"/>
      <c r="BJ348" s="138"/>
      <c r="BK348" s="138"/>
      <c r="BL348" s="138"/>
      <c r="BM348" s="138"/>
      <c r="BN348" s="138"/>
      <c r="BO348" s="138"/>
      <c r="BP348" s="138"/>
      <c r="BQ348" s="138"/>
      <c r="BR348" s="138"/>
      <c r="BS348" s="138"/>
      <c r="BT348" s="138"/>
      <c r="BU348" s="138"/>
      <c r="BV348" s="138"/>
      <c r="BW348" s="138"/>
      <c r="BX348" s="139"/>
      <c r="BY348" s="2"/>
      <c r="BZ348" s="1"/>
      <c r="CA348" s="120"/>
      <c r="CB348" s="120"/>
      <c r="CC348" s="120"/>
      <c r="CD348" s="120"/>
      <c r="CE348" s="120"/>
      <c r="CF348" s="120"/>
      <c r="CG348" s="120"/>
      <c r="CH348" s="120"/>
      <c r="CI348" s="120"/>
      <c r="CJ348" s="120"/>
      <c r="CK348" s="120"/>
      <c r="CL348" s="120"/>
      <c r="CM348" s="120"/>
      <c r="CN348" s="121"/>
      <c r="CO348" s="122"/>
      <c r="CP348" s="123"/>
      <c r="CQ348" s="123"/>
      <c r="CR348" s="123"/>
      <c r="CS348" s="123"/>
      <c r="CT348" s="123"/>
      <c r="CU348" s="123"/>
      <c r="CV348" s="123"/>
      <c r="CW348" s="123"/>
      <c r="CX348" s="123"/>
      <c r="CY348" s="123"/>
      <c r="CZ348" s="123"/>
      <c r="DA348" s="123"/>
      <c r="DB348" s="123"/>
      <c r="DC348" s="123"/>
      <c r="DD348" s="124"/>
    </row>
    <row r="349" spans="1:108" s="22" customFormat="1" ht="16.5" customHeight="1">
      <c r="A349" s="132"/>
      <c r="B349" s="133"/>
      <c r="C349" s="133"/>
      <c r="D349" s="133"/>
      <c r="E349" s="133"/>
      <c r="F349" s="133"/>
      <c r="G349" s="134"/>
      <c r="H349" s="1"/>
      <c r="I349" s="125" t="s">
        <v>1</v>
      </c>
      <c r="J349" s="125"/>
      <c r="K349" s="125"/>
      <c r="L349" s="125"/>
      <c r="M349" s="125"/>
      <c r="N349" s="125"/>
      <c r="O349" s="125"/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/>
      <c r="AT349" s="125"/>
      <c r="AU349" s="125"/>
      <c r="AV349" s="125"/>
      <c r="AW349" s="125"/>
      <c r="AX349" s="125"/>
      <c r="AY349" s="125"/>
      <c r="AZ349" s="125"/>
      <c r="BA349" s="125"/>
      <c r="BB349" s="125"/>
      <c r="BC349" s="125"/>
      <c r="BD349" s="125"/>
      <c r="BE349" s="125"/>
      <c r="BF349" s="125"/>
      <c r="BG349" s="125"/>
      <c r="BH349" s="125"/>
      <c r="BI349" s="125"/>
      <c r="BJ349" s="125"/>
      <c r="BK349" s="125"/>
      <c r="BL349" s="125"/>
      <c r="BM349" s="125"/>
      <c r="BN349" s="125"/>
      <c r="BO349" s="125"/>
      <c r="BP349" s="125"/>
      <c r="BQ349" s="125"/>
      <c r="BR349" s="125"/>
      <c r="BS349" s="125"/>
      <c r="BT349" s="125"/>
      <c r="BU349" s="125"/>
      <c r="BV349" s="125"/>
      <c r="BW349" s="125"/>
      <c r="BX349" s="125"/>
      <c r="BY349" s="2"/>
      <c r="BZ349" s="1"/>
      <c r="CA349" s="120"/>
      <c r="CB349" s="120"/>
      <c r="CC349" s="120"/>
      <c r="CD349" s="120"/>
      <c r="CE349" s="120"/>
      <c r="CF349" s="120"/>
      <c r="CG349" s="120"/>
      <c r="CH349" s="120"/>
      <c r="CI349" s="120"/>
      <c r="CJ349" s="120"/>
      <c r="CK349" s="120"/>
      <c r="CL349" s="120"/>
      <c r="CM349" s="120"/>
      <c r="CN349" s="121"/>
      <c r="CO349" s="122"/>
      <c r="CP349" s="123"/>
      <c r="CQ349" s="123"/>
      <c r="CR349" s="123"/>
      <c r="CS349" s="123"/>
      <c r="CT349" s="123"/>
      <c r="CU349" s="123"/>
      <c r="CV349" s="123"/>
      <c r="CW349" s="123"/>
      <c r="CX349" s="123"/>
      <c r="CY349" s="123"/>
      <c r="CZ349" s="123"/>
      <c r="DA349" s="123"/>
      <c r="DB349" s="123"/>
      <c r="DC349" s="123"/>
      <c r="DD349" s="124"/>
    </row>
    <row r="350" spans="1:108" s="22" customFormat="1" ht="32.1" customHeight="1">
      <c r="A350" s="132"/>
      <c r="B350" s="133"/>
      <c r="C350" s="133"/>
      <c r="D350" s="133"/>
      <c r="E350" s="133"/>
      <c r="F350" s="133"/>
      <c r="G350" s="134"/>
      <c r="H350" s="1"/>
      <c r="I350" s="112" t="s">
        <v>281</v>
      </c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  <c r="BI350" s="112"/>
      <c r="BJ350" s="112"/>
      <c r="BK350" s="112"/>
      <c r="BL350" s="112"/>
      <c r="BM350" s="112"/>
      <c r="BN350" s="112"/>
      <c r="BO350" s="112"/>
      <c r="BP350" s="112"/>
      <c r="BQ350" s="112"/>
      <c r="BR350" s="112"/>
      <c r="BS350" s="112"/>
      <c r="BT350" s="112"/>
      <c r="BU350" s="112"/>
      <c r="BV350" s="112"/>
      <c r="BW350" s="112"/>
      <c r="BX350" s="112"/>
      <c r="BY350" s="2"/>
      <c r="BZ350" s="1"/>
      <c r="CA350" s="120"/>
      <c r="CB350" s="120"/>
      <c r="CC350" s="120"/>
      <c r="CD350" s="120"/>
      <c r="CE350" s="120"/>
      <c r="CF350" s="120"/>
      <c r="CG350" s="120"/>
      <c r="CH350" s="120"/>
      <c r="CI350" s="120"/>
      <c r="CJ350" s="120"/>
      <c r="CK350" s="120"/>
      <c r="CL350" s="120"/>
      <c r="CM350" s="120"/>
      <c r="CN350" s="121"/>
      <c r="CO350" s="126" t="e">
        <f>CA345/CA346</f>
        <v>#DIV/0!</v>
      </c>
      <c r="CP350" s="127"/>
      <c r="CQ350" s="127"/>
      <c r="CR350" s="127"/>
      <c r="CS350" s="127"/>
      <c r="CT350" s="127"/>
      <c r="CU350" s="127"/>
      <c r="CV350" s="127"/>
      <c r="CW350" s="127"/>
      <c r="CX350" s="127"/>
      <c r="CY350" s="127"/>
      <c r="CZ350" s="127"/>
      <c r="DA350" s="127"/>
      <c r="DB350" s="127"/>
      <c r="DC350" s="127"/>
      <c r="DD350" s="128"/>
    </row>
    <row r="351" spans="1:108" s="22" customFormat="1" ht="28.5" customHeight="1">
      <c r="A351" s="132"/>
      <c r="B351" s="133"/>
      <c r="C351" s="133"/>
      <c r="D351" s="133"/>
      <c r="E351" s="133"/>
      <c r="F351" s="133"/>
      <c r="G351" s="134"/>
      <c r="H351" s="1"/>
      <c r="I351" s="112" t="s">
        <v>30</v>
      </c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  <c r="BI351" s="112"/>
      <c r="BJ351" s="112"/>
      <c r="BK351" s="112"/>
      <c r="BL351" s="112"/>
      <c r="BM351" s="112"/>
      <c r="BN351" s="112"/>
      <c r="BO351" s="112"/>
      <c r="BP351" s="112"/>
      <c r="BQ351" s="112"/>
      <c r="BR351" s="112"/>
      <c r="BS351" s="112"/>
      <c r="BT351" s="112"/>
      <c r="BU351" s="112"/>
      <c r="BV351" s="112"/>
      <c r="BW351" s="112"/>
      <c r="BX351" s="140"/>
      <c r="BY351" s="2"/>
      <c r="BZ351" s="1"/>
      <c r="CA351" s="120"/>
      <c r="CB351" s="120"/>
      <c r="CC351" s="120"/>
      <c r="CD351" s="120"/>
      <c r="CE351" s="120"/>
      <c r="CF351" s="120"/>
      <c r="CG351" s="120"/>
      <c r="CH351" s="120"/>
      <c r="CI351" s="120"/>
      <c r="CJ351" s="120"/>
      <c r="CK351" s="120"/>
      <c r="CL351" s="120"/>
      <c r="CM351" s="120"/>
      <c r="CN351" s="121"/>
      <c r="CO351" s="122"/>
      <c r="CP351" s="123"/>
      <c r="CQ351" s="123"/>
      <c r="CR351" s="123"/>
      <c r="CS351" s="123"/>
      <c r="CT351" s="123"/>
      <c r="CU351" s="123"/>
      <c r="CV351" s="123"/>
      <c r="CW351" s="123"/>
      <c r="CX351" s="123"/>
      <c r="CY351" s="123"/>
      <c r="CZ351" s="123"/>
      <c r="DA351" s="123"/>
      <c r="DB351" s="123"/>
      <c r="DC351" s="123"/>
      <c r="DD351" s="124"/>
    </row>
    <row r="352" spans="1:108" s="22" customFormat="1" ht="45.75" customHeight="1">
      <c r="A352" s="135"/>
      <c r="B352" s="136"/>
      <c r="C352" s="136"/>
      <c r="D352" s="136"/>
      <c r="E352" s="136"/>
      <c r="F352" s="136"/>
      <c r="G352" s="137"/>
      <c r="H352" s="7"/>
      <c r="I352" s="94" t="s">
        <v>188</v>
      </c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4"/>
      <c r="AP352" s="94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4"/>
      <c r="BB352" s="94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4"/>
      <c r="BN352" s="94"/>
      <c r="BO352" s="94"/>
      <c r="BP352" s="94"/>
      <c r="BQ352" s="94"/>
      <c r="BR352" s="94"/>
      <c r="BS352" s="94"/>
      <c r="BT352" s="94"/>
      <c r="BU352" s="94"/>
      <c r="BV352" s="94"/>
      <c r="BW352" s="94"/>
      <c r="BX352" s="141"/>
      <c r="BY352" s="9"/>
      <c r="BZ352" s="7"/>
      <c r="CA352" s="95"/>
      <c r="CB352" s="95"/>
      <c r="CC352" s="95"/>
      <c r="CD352" s="95"/>
      <c r="CE352" s="95"/>
      <c r="CF352" s="95"/>
      <c r="CG352" s="95"/>
      <c r="CH352" s="95"/>
      <c r="CI352" s="95"/>
      <c r="CJ352" s="95"/>
      <c r="CK352" s="95"/>
      <c r="CL352" s="95"/>
      <c r="CM352" s="95"/>
      <c r="CN352" s="96"/>
      <c r="CO352" s="97"/>
      <c r="CP352" s="98"/>
      <c r="CQ352" s="98"/>
      <c r="CR352" s="98"/>
      <c r="CS352" s="98"/>
      <c r="CT352" s="98"/>
      <c r="CU352" s="98"/>
      <c r="CV352" s="98"/>
      <c r="CW352" s="98"/>
      <c r="CX352" s="98"/>
      <c r="CY352" s="98"/>
      <c r="CZ352" s="98"/>
      <c r="DA352" s="98"/>
      <c r="DB352" s="98"/>
      <c r="DC352" s="98"/>
      <c r="DD352" s="99"/>
    </row>
    <row r="353" spans="1:108" s="50" customFormat="1" ht="30" customHeight="1">
      <c r="A353" s="251" t="s">
        <v>189</v>
      </c>
      <c r="B353" s="251"/>
      <c r="C353" s="251"/>
      <c r="D353" s="251"/>
      <c r="E353" s="251"/>
      <c r="F353" s="251"/>
      <c r="G353" s="251"/>
      <c r="H353" s="10"/>
      <c r="I353" s="252" t="s">
        <v>282</v>
      </c>
      <c r="J353" s="252"/>
      <c r="K353" s="252"/>
      <c r="L353" s="252"/>
      <c r="M353" s="252"/>
      <c r="N353" s="252"/>
      <c r="O353" s="252"/>
      <c r="P353" s="252"/>
      <c r="Q353" s="252"/>
      <c r="R353" s="252"/>
      <c r="S353" s="252"/>
      <c r="T353" s="252"/>
      <c r="U353" s="252"/>
      <c r="V353" s="252"/>
      <c r="W353" s="252"/>
      <c r="X353" s="252"/>
      <c r="Y353" s="252"/>
      <c r="Z353" s="252"/>
      <c r="AA353" s="252"/>
      <c r="AB353" s="252"/>
      <c r="AC353" s="252"/>
      <c r="AD353" s="252"/>
      <c r="AE353" s="252"/>
      <c r="AF353" s="252"/>
      <c r="AG353" s="252"/>
      <c r="AH353" s="252"/>
      <c r="AI353" s="252"/>
      <c r="AJ353" s="252"/>
      <c r="AK353" s="252"/>
      <c r="AL353" s="252"/>
      <c r="AM353" s="252"/>
      <c r="AN353" s="252"/>
      <c r="AO353" s="252"/>
      <c r="AP353" s="252"/>
      <c r="AQ353" s="252"/>
      <c r="AR353" s="252"/>
      <c r="AS353" s="252"/>
      <c r="AT353" s="252"/>
      <c r="AU353" s="252"/>
      <c r="AV353" s="252"/>
      <c r="AW353" s="252"/>
      <c r="AX353" s="252"/>
      <c r="AY353" s="252"/>
      <c r="AZ353" s="252"/>
      <c r="BA353" s="252"/>
      <c r="BB353" s="252"/>
      <c r="BC353" s="252"/>
      <c r="BD353" s="252"/>
      <c r="BE353" s="252"/>
      <c r="BF353" s="252"/>
      <c r="BG353" s="252"/>
      <c r="BH353" s="252"/>
      <c r="BI353" s="252"/>
      <c r="BJ353" s="252"/>
      <c r="BK353" s="252"/>
      <c r="BL353" s="252"/>
      <c r="BM353" s="252"/>
      <c r="BN353" s="252"/>
      <c r="BO353" s="252"/>
      <c r="BP353" s="252"/>
      <c r="BQ353" s="252"/>
      <c r="BR353" s="252"/>
      <c r="BS353" s="252"/>
      <c r="BT353" s="252"/>
      <c r="BU353" s="252"/>
      <c r="BV353" s="252"/>
      <c r="BW353" s="252"/>
      <c r="BX353" s="252"/>
      <c r="BY353" s="75"/>
      <c r="BZ353" s="77"/>
      <c r="CA353" s="147"/>
      <c r="CB353" s="147"/>
      <c r="CC353" s="147"/>
      <c r="CD353" s="147"/>
      <c r="CE353" s="147"/>
      <c r="CF353" s="147"/>
      <c r="CG353" s="147"/>
      <c r="CH353" s="147"/>
      <c r="CI353" s="147"/>
      <c r="CJ353" s="147"/>
      <c r="CK353" s="147"/>
      <c r="CL353" s="147"/>
      <c r="CM353" s="147"/>
      <c r="CN353" s="147"/>
      <c r="CO353" s="148"/>
      <c r="CP353" s="148"/>
      <c r="CQ353" s="148"/>
      <c r="CR353" s="148"/>
      <c r="CS353" s="148"/>
      <c r="CT353" s="148"/>
      <c r="CU353" s="148"/>
      <c r="CV353" s="148"/>
      <c r="CW353" s="148"/>
      <c r="CX353" s="148"/>
      <c r="CY353" s="148"/>
      <c r="CZ353" s="148"/>
      <c r="DA353" s="148"/>
      <c r="DB353" s="148"/>
      <c r="DC353" s="148"/>
      <c r="DD353" s="148"/>
    </row>
    <row r="354" spans="1:108" s="22" customFormat="1" ht="18" customHeight="1">
      <c r="A354" s="149" t="s">
        <v>190</v>
      </c>
      <c r="B354" s="150"/>
      <c r="C354" s="150"/>
      <c r="D354" s="150"/>
      <c r="E354" s="150"/>
      <c r="F354" s="150"/>
      <c r="G354" s="151"/>
      <c r="H354" s="158"/>
      <c r="I354" s="161" t="s">
        <v>192</v>
      </c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2"/>
      <c r="AD354" s="162"/>
      <c r="AE354" s="162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2"/>
      <c r="AV354" s="162"/>
      <c r="AW354" s="162"/>
      <c r="AX354" s="162"/>
      <c r="AY354" s="162"/>
      <c r="AZ354" s="162"/>
      <c r="BA354" s="162"/>
      <c r="BB354" s="162"/>
      <c r="BC354" s="162"/>
      <c r="BD354" s="162"/>
      <c r="BE354" s="162"/>
      <c r="BF354" s="162"/>
      <c r="BG354" s="162"/>
      <c r="BH354" s="162"/>
      <c r="BI354" s="162"/>
      <c r="BJ354" s="162"/>
      <c r="BK354" s="162"/>
      <c r="BL354" s="162"/>
      <c r="BM354" s="162"/>
      <c r="BN354" s="162"/>
      <c r="BO354" s="162"/>
      <c r="BP354" s="162"/>
      <c r="BQ354" s="162"/>
      <c r="BR354" s="162"/>
      <c r="BS354" s="162"/>
      <c r="BT354" s="162"/>
      <c r="BU354" s="162"/>
      <c r="BV354" s="162"/>
      <c r="BW354" s="162"/>
      <c r="BX354" s="162"/>
      <c r="BY354" s="75"/>
      <c r="BZ354" s="91" t="s">
        <v>67</v>
      </c>
      <c r="CA354" s="118"/>
      <c r="CB354" s="118"/>
      <c r="CC354" s="118"/>
      <c r="CD354" s="118"/>
      <c r="CE354" s="118"/>
      <c r="CF354" s="118"/>
      <c r="CG354" s="118"/>
      <c r="CH354" s="118"/>
      <c r="CI354" s="118"/>
      <c r="CJ354" s="118"/>
      <c r="CK354" s="118"/>
      <c r="CL354" s="118"/>
      <c r="CM354" s="118"/>
      <c r="CN354" s="118"/>
      <c r="CO354" s="169"/>
      <c r="CP354" s="169"/>
      <c r="CQ354" s="169"/>
      <c r="CR354" s="169"/>
      <c r="CS354" s="169"/>
      <c r="CT354" s="169"/>
      <c r="CU354" s="169"/>
      <c r="CV354" s="169"/>
      <c r="CW354" s="169"/>
      <c r="CX354" s="169"/>
      <c r="CY354" s="169"/>
      <c r="CZ354" s="169"/>
      <c r="DA354" s="169"/>
      <c r="DB354" s="169"/>
      <c r="DC354" s="169"/>
      <c r="DD354" s="170"/>
    </row>
    <row r="355" spans="1:108" s="22" customFormat="1" ht="18" customHeight="1">
      <c r="A355" s="152"/>
      <c r="B355" s="153"/>
      <c r="C355" s="153"/>
      <c r="D355" s="153"/>
      <c r="E355" s="153"/>
      <c r="F355" s="153"/>
      <c r="G355" s="154"/>
      <c r="H355" s="159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63"/>
      <c r="AD355" s="163"/>
      <c r="AE355" s="163"/>
      <c r="AF355" s="163"/>
      <c r="AG355" s="163"/>
      <c r="AH355" s="163"/>
      <c r="AI355" s="163"/>
      <c r="AJ355" s="163"/>
      <c r="AK355" s="163"/>
      <c r="AL355" s="163"/>
      <c r="AM355" s="163"/>
      <c r="AN355" s="163"/>
      <c r="AO355" s="163"/>
      <c r="AP355" s="163"/>
      <c r="AQ355" s="163"/>
      <c r="AR355" s="163"/>
      <c r="AS355" s="163"/>
      <c r="AT355" s="163"/>
      <c r="AU355" s="163"/>
      <c r="AV355" s="163"/>
      <c r="AW355" s="163"/>
      <c r="AX355" s="163"/>
      <c r="AY355" s="163"/>
      <c r="AZ355" s="163"/>
      <c r="BA355" s="163"/>
      <c r="BB355" s="163"/>
      <c r="BC355" s="163"/>
      <c r="BD355" s="163"/>
      <c r="BE355" s="163"/>
      <c r="BF355" s="163"/>
      <c r="BG355" s="163"/>
      <c r="BH355" s="163"/>
      <c r="BI355" s="163"/>
      <c r="BJ355" s="163"/>
      <c r="BK355" s="163"/>
      <c r="BL355" s="163"/>
      <c r="BM355" s="163"/>
      <c r="BN355" s="163"/>
      <c r="BO355" s="163"/>
      <c r="BP355" s="163"/>
      <c r="BQ355" s="163"/>
      <c r="BR355" s="163"/>
      <c r="BS355" s="163"/>
      <c r="BT355" s="163"/>
      <c r="BU355" s="163"/>
      <c r="BV355" s="163"/>
      <c r="BW355" s="163"/>
      <c r="BX355" s="163"/>
      <c r="BY355" s="75"/>
      <c r="BZ355" s="1" t="s">
        <v>68</v>
      </c>
      <c r="CA355" s="123"/>
      <c r="CB355" s="123"/>
      <c r="CC355" s="123"/>
      <c r="CD355" s="123"/>
      <c r="CE355" s="123"/>
      <c r="CF355" s="123"/>
      <c r="CG355" s="123"/>
      <c r="CH355" s="123"/>
      <c r="CI355" s="123"/>
      <c r="CJ355" s="123"/>
      <c r="CK355" s="123"/>
      <c r="CL355" s="123"/>
      <c r="CM355" s="123"/>
      <c r="CN355" s="123"/>
      <c r="CO355" s="166"/>
      <c r="CP355" s="166"/>
      <c r="CQ355" s="166"/>
      <c r="CR355" s="166"/>
      <c r="CS355" s="166"/>
      <c r="CT355" s="166"/>
      <c r="CU355" s="166"/>
      <c r="CV355" s="166"/>
      <c r="CW355" s="166"/>
      <c r="CX355" s="166"/>
      <c r="CY355" s="166"/>
      <c r="CZ355" s="166"/>
      <c r="DA355" s="166"/>
      <c r="DB355" s="166"/>
      <c r="DC355" s="166"/>
      <c r="DD355" s="167"/>
    </row>
    <row r="356" spans="1:108" s="22" customFormat="1" ht="18" customHeight="1">
      <c r="A356" s="152"/>
      <c r="B356" s="153"/>
      <c r="C356" s="153"/>
      <c r="D356" s="153"/>
      <c r="E356" s="153"/>
      <c r="F356" s="153"/>
      <c r="G356" s="154"/>
      <c r="H356" s="159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63"/>
      <c r="AD356" s="163"/>
      <c r="AE356" s="163"/>
      <c r="AF356" s="163"/>
      <c r="AG356" s="163"/>
      <c r="AH356" s="163"/>
      <c r="AI356" s="163"/>
      <c r="AJ356" s="163"/>
      <c r="AK356" s="163"/>
      <c r="AL356" s="163"/>
      <c r="AM356" s="163"/>
      <c r="AN356" s="163"/>
      <c r="AO356" s="163"/>
      <c r="AP356" s="163"/>
      <c r="AQ356" s="163"/>
      <c r="AR356" s="163"/>
      <c r="AS356" s="163"/>
      <c r="AT356" s="163"/>
      <c r="AU356" s="163"/>
      <c r="AV356" s="163"/>
      <c r="AW356" s="163"/>
      <c r="AX356" s="163"/>
      <c r="AY356" s="163"/>
      <c r="AZ356" s="163"/>
      <c r="BA356" s="163"/>
      <c r="BB356" s="163"/>
      <c r="BC356" s="163"/>
      <c r="BD356" s="163"/>
      <c r="BE356" s="163"/>
      <c r="BF356" s="163"/>
      <c r="BG356" s="163"/>
      <c r="BH356" s="163"/>
      <c r="BI356" s="163"/>
      <c r="BJ356" s="163"/>
      <c r="BK356" s="163"/>
      <c r="BL356" s="163"/>
      <c r="BM356" s="163"/>
      <c r="BN356" s="163"/>
      <c r="BO356" s="163"/>
      <c r="BP356" s="163"/>
      <c r="BQ356" s="163"/>
      <c r="BR356" s="163"/>
      <c r="BS356" s="163"/>
      <c r="BT356" s="163"/>
      <c r="BU356" s="163"/>
      <c r="BV356" s="163"/>
      <c r="BW356" s="163"/>
      <c r="BX356" s="163"/>
      <c r="BY356" s="75"/>
      <c r="BZ356" s="1" t="s">
        <v>69</v>
      </c>
      <c r="CA356" s="123"/>
      <c r="CB356" s="123"/>
      <c r="CC356" s="123"/>
      <c r="CD356" s="123"/>
      <c r="CE356" s="123"/>
      <c r="CF356" s="123"/>
      <c r="CG356" s="123"/>
      <c r="CH356" s="123"/>
      <c r="CI356" s="123"/>
      <c r="CJ356" s="123"/>
      <c r="CK356" s="123"/>
      <c r="CL356" s="123"/>
      <c r="CM356" s="123"/>
      <c r="CN356" s="123"/>
      <c r="CO356" s="166"/>
      <c r="CP356" s="166"/>
      <c r="CQ356" s="166"/>
      <c r="CR356" s="166"/>
      <c r="CS356" s="166"/>
      <c r="CT356" s="166"/>
      <c r="CU356" s="166"/>
      <c r="CV356" s="166"/>
      <c r="CW356" s="166"/>
      <c r="CX356" s="166"/>
      <c r="CY356" s="166"/>
      <c r="CZ356" s="166"/>
      <c r="DA356" s="166"/>
      <c r="DB356" s="166"/>
      <c r="DC356" s="166"/>
      <c r="DD356" s="167"/>
    </row>
    <row r="357" spans="1:108" s="22" customFormat="1" ht="16.5" customHeight="1">
      <c r="A357" s="152"/>
      <c r="B357" s="153"/>
      <c r="C357" s="153"/>
      <c r="D357" s="153"/>
      <c r="E357" s="153"/>
      <c r="F357" s="153"/>
      <c r="G357" s="154"/>
      <c r="H357" s="159"/>
      <c r="I357" s="125" t="s">
        <v>283</v>
      </c>
      <c r="J357" s="125"/>
      <c r="K357" s="125"/>
      <c r="L357" s="125"/>
      <c r="M357" s="125"/>
      <c r="N357" s="125"/>
      <c r="O357" s="125"/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5"/>
      <c r="BP357" s="125"/>
      <c r="BQ357" s="125"/>
      <c r="BR357" s="125"/>
      <c r="BS357" s="125"/>
      <c r="BT357" s="125"/>
      <c r="BU357" s="125"/>
      <c r="BV357" s="125"/>
      <c r="BW357" s="125"/>
      <c r="BX357" s="125"/>
      <c r="BY357" s="75"/>
      <c r="BZ357" s="1" t="s">
        <v>70</v>
      </c>
      <c r="CA357" s="123"/>
      <c r="CB357" s="123"/>
      <c r="CC357" s="123"/>
      <c r="CD357" s="123"/>
      <c r="CE357" s="123"/>
      <c r="CF357" s="123"/>
      <c r="CG357" s="123"/>
      <c r="CH357" s="123"/>
      <c r="CI357" s="123"/>
      <c r="CJ357" s="123"/>
      <c r="CK357" s="123"/>
      <c r="CL357" s="123"/>
      <c r="CM357" s="123"/>
      <c r="CN357" s="123"/>
      <c r="CO357" s="166"/>
      <c r="CP357" s="166"/>
      <c r="CQ357" s="166"/>
      <c r="CR357" s="166"/>
      <c r="CS357" s="166"/>
      <c r="CT357" s="166"/>
      <c r="CU357" s="166"/>
      <c r="CV357" s="166"/>
      <c r="CW357" s="166"/>
      <c r="CX357" s="166"/>
      <c r="CY357" s="166"/>
      <c r="CZ357" s="166"/>
      <c r="DA357" s="166"/>
      <c r="DB357" s="166"/>
      <c r="DC357" s="166"/>
      <c r="DD357" s="167"/>
    </row>
    <row r="358" spans="1:108" s="22" customFormat="1" ht="32.1" customHeight="1">
      <c r="A358" s="152"/>
      <c r="B358" s="153"/>
      <c r="C358" s="153"/>
      <c r="D358" s="153"/>
      <c r="E358" s="153"/>
      <c r="F358" s="153"/>
      <c r="G358" s="154"/>
      <c r="H358" s="159"/>
      <c r="I358" s="125" t="s">
        <v>1</v>
      </c>
      <c r="J358" s="125"/>
      <c r="K358" s="125"/>
      <c r="L358" s="125"/>
      <c r="M358" s="125"/>
      <c r="N358" s="125"/>
      <c r="O358" s="125"/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/>
      <c r="AP358" s="125"/>
      <c r="AQ358" s="125"/>
      <c r="AR358" s="125"/>
      <c r="AS358" s="125"/>
      <c r="AT358" s="125"/>
      <c r="AU358" s="125"/>
      <c r="AV358" s="125"/>
      <c r="AW358" s="125"/>
      <c r="AX358" s="125"/>
      <c r="AY358" s="125"/>
      <c r="AZ358" s="125"/>
      <c r="BA358" s="125"/>
      <c r="BB358" s="125"/>
      <c r="BC358" s="125"/>
      <c r="BD358" s="125"/>
      <c r="BE358" s="125"/>
      <c r="BF358" s="125"/>
      <c r="BG358" s="125"/>
      <c r="BH358" s="125"/>
      <c r="BI358" s="125"/>
      <c r="BJ358" s="125"/>
      <c r="BK358" s="125"/>
      <c r="BL358" s="125"/>
      <c r="BM358" s="125"/>
      <c r="BN358" s="125"/>
      <c r="BO358" s="125"/>
      <c r="BP358" s="125"/>
      <c r="BQ358" s="125"/>
      <c r="BR358" s="125"/>
      <c r="BS358" s="125"/>
      <c r="BT358" s="125"/>
      <c r="BU358" s="125"/>
      <c r="BV358" s="125"/>
      <c r="BW358" s="125"/>
      <c r="BX358" s="125"/>
      <c r="BY358" s="75"/>
      <c r="BZ358" s="62"/>
      <c r="CA358" s="123"/>
      <c r="CB358" s="123"/>
      <c r="CC358" s="123"/>
      <c r="CD358" s="123"/>
      <c r="CE358" s="123"/>
      <c r="CF358" s="123"/>
      <c r="CG358" s="123"/>
      <c r="CH358" s="123"/>
      <c r="CI358" s="123"/>
      <c r="CJ358" s="123"/>
      <c r="CK358" s="123"/>
      <c r="CL358" s="123"/>
      <c r="CM358" s="123"/>
      <c r="CN358" s="123"/>
      <c r="CO358" s="127" t="e">
        <f>((CA354/CA355)*(CA355/CA356)*(CA356/CA357))^(1/3)</f>
        <v>#DIV/0!</v>
      </c>
      <c r="CP358" s="127"/>
      <c r="CQ358" s="127"/>
      <c r="CR358" s="127"/>
      <c r="CS358" s="127"/>
      <c r="CT358" s="127"/>
      <c r="CU358" s="127"/>
      <c r="CV358" s="127"/>
      <c r="CW358" s="127"/>
      <c r="CX358" s="127"/>
      <c r="CY358" s="127"/>
      <c r="CZ358" s="127"/>
      <c r="DA358" s="127"/>
      <c r="DB358" s="127"/>
      <c r="DC358" s="127"/>
      <c r="DD358" s="128"/>
    </row>
    <row r="359" spans="1:108" s="22" customFormat="1" ht="32.1" customHeight="1">
      <c r="A359" s="152"/>
      <c r="B359" s="153"/>
      <c r="C359" s="153"/>
      <c r="D359" s="153"/>
      <c r="E359" s="153"/>
      <c r="F359" s="153"/>
      <c r="G359" s="154"/>
      <c r="H359" s="159"/>
      <c r="I359" s="112" t="s">
        <v>284</v>
      </c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  <c r="BI359" s="112"/>
      <c r="BJ359" s="112"/>
      <c r="BK359" s="112"/>
      <c r="BL359" s="112"/>
      <c r="BM359" s="112"/>
      <c r="BN359" s="112"/>
      <c r="BO359" s="112"/>
      <c r="BP359" s="112"/>
      <c r="BQ359" s="112"/>
      <c r="BR359" s="112"/>
      <c r="BS359" s="112"/>
      <c r="BT359" s="112"/>
      <c r="BU359" s="112"/>
      <c r="BV359" s="112"/>
      <c r="BW359" s="112"/>
      <c r="BX359" s="112"/>
      <c r="BY359" s="75"/>
      <c r="BZ359" s="62"/>
      <c r="CA359" s="123"/>
      <c r="CB359" s="123"/>
      <c r="CC359" s="123"/>
      <c r="CD359" s="123"/>
      <c r="CE359" s="123"/>
      <c r="CF359" s="123"/>
      <c r="CG359" s="123"/>
      <c r="CH359" s="123"/>
      <c r="CI359" s="123"/>
      <c r="CJ359" s="123"/>
      <c r="CK359" s="123"/>
      <c r="CL359" s="123"/>
      <c r="CM359" s="123"/>
      <c r="CN359" s="123"/>
      <c r="CO359" s="166"/>
      <c r="CP359" s="166"/>
      <c r="CQ359" s="166"/>
      <c r="CR359" s="166"/>
      <c r="CS359" s="166"/>
      <c r="CT359" s="166"/>
      <c r="CU359" s="166"/>
      <c r="CV359" s="166"/>
      <c r="CW359" s="166"/>
      <c r="CX359" s="166"/>
      <c r="CY359" s="166"/>
      <c r="CZ359" s="166"/>
      <c r="DA359" s="166"/>
      <c r="DB359" s="166"/>
      <c r="DC359" s="166"/>
      <c r="DD359" s="167"/>
    </row>
    <row r="360" spans="1:108" s="22" customFormat="1" ht="43.5" customHeight="1">
      <c r="A360" s="152"/>
      <c r="B360" s="153"/>
      <c r="C360" s="153"/>
      <c r="D360" s="153"/>
      <c r="E360" s="153"/>
      <c r="F360" s="153"/>
      <c r="G360" s="154"/>
      <c r="H360" s="159"/>
      <c r="I360" s="112" t="s">
        <v>191</v>
      </c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  <c r="BI360" s="112"/>
      <c r="BJ360" s="112"/>
      <c r="BK360" s="112"/>
      <c r="BL360" s="112"/>
      <c r="BM360" s="112"/>
      <c r="BN360" s="112"/>
      <c r="BO360" s="112"/>
      <c r="BP360" s="112"/>
      <c r="BQ360" s="112"/>
      <c r="BR360" s="112"/>
      <c r="BS360" s="112"/>
      <c r="BT360" s="112"/>
      <c r="BU360" s="112"/>
      <c r="BV360" s="112"/>
      <c r="BW360" s="112"/>
      <c r="BX360" s="112"/>
      <c r="BY360" s="75"/>
      <c r="BZ360" s="62"/>
      <c r="CA360" s="123"/>
      <c r="CB360" s="123"/>
      <c r="CC360" s="123"/>
      <c r="CD360" s="123"/>
      <c r="CE360" s="123"/>
      <c r="CF360" s="123"/>
      <c r="CG360" s="123"/>
      <c r="CH360" s="123"/>
      <c r="CI360" s="123"/>
      <c r="CJ360" s="123"/>
      <c r="CK360" s="123"/>
      <c r="CL360" s="123"/>
      <c r="CM360" s="123"/>
      <c r="CN360" s="123"/>
      <c r="CO360" s="166"/>
      <c r="CP360" s="166"/>
      <c r="CQ360" s="166"/>
      <c r="CR360" s="166"/>
      <c r="CS360" s="166"/>
      <c r="CT360" s="166"/>
      <c r="CU360" s="166"/>
      <c r="CV360" s="166"/>
      <c r="CW360" s="166"/>
      <c r="CX360" s="166"/>
      <c r="CY360" s="166"/>
      <c r="CZ360" s="166"/>
      <c r="DA360" s="166"/>
      <c r="DB360" s="166"/>
      <c r="DC360" s="166"/>
      <c r="DD360" s="167"/>
    </row>
    <row r="361" spans="1:108" s="50" customFormat="1" ht="16.5" customHeight="1">
      <c r="A361" s="152"/>
      <c r="B361" s="153"/>
      <c r="C361" s="153"/>
      <c r="D361" s="153"/>
      <c r="E361" s="153"/>
      <c r="F361" s="153"/>
      <c r="G361" s="154"/>
      <c r="H361" s="159"/>
      <c r="J361" s="164"/>
      <c r="K361" s="164"/>
      <c r="L361" s="164"/>
      <c r="M361" s="164"/>
      <c r="N361" s="164"/>
      <c r="O361" s="164"/>
      <c r="P361" s="164"/>
      <c r="Q361" s="164"/>
      <c r="R361" s="164"/>
      <c r="S361" s="164"/>
      <c r="U361" s="165" t="s">
        <v>86</v>
      </c>
      <c r="V361" s="165"/>
      <c r="X361" s="164"/>
      <c r="Y361" s="164"/>
      <c r="Z361" s="164"/>
      <c r="AA361" s="164"/>
      <c r="AB361" s="164"/>
      <c r="AC361" s="164"/>
      <c r="AD361" s="164"/>
      <c r="AE361" s="164"/>
      <c r="AF361" s="164"/>
      <c r="AG361" s="164"/>
      <c r="AI361" s="165" t="s">
        <v>86</v>
      </c>
      <c r="AJ361" s="165"/>
      <c r="AK361" s="48"/>
      <c r="AL361" s="164"/>
      <c r="AM361" s="164"/>
      <c r="AN361" s="164"/>
      <c r="AO361" s="164"/>
      <c r="AP361" s="164"/>
      <c r="AQ361" s="164"/>
      <c r="AR361" s="164"/>
      <c r="AS361" s="164"/>
      <c r="AT361" s="164"/>
      <c r="AU361" s="164"/>
      <c r="AW361" s="165" t="s">
        <v>86</v>
      </c>
      <c r="AX361" s="165"/>
      <c r="AY361" s="48"/>
      <c r="AZ361" s="50" t="s">
        <v>87</v>
      </c>
      <c r="BD361" s="164"/>
      <c r="BE361" s="164"/>
      <c r="BF361" s="164"/>
      <c r="BG361" s="164"/>
      <c r="BH361" s="164"/>
      <c r="BI361" s="164"/>
      <c r="BJ361" s="164"/>
      <c r="BK361" s="164"/>
      <c r="BL361" s="164"/>
      <c r="BM361" s="164"/>
      <c r="BO361" s="165" t="s">
        <v>86</v>
      </c>
      <c r="BP361" s="165"/>
      <c r="BY361" s="75"/>
      <c r="BZ361" s="62"/>
      <c r="CA361" s="123"/>
      <c r="CB361" s="123"/>
      <c r="CC361" s="123"/>
      <c r="CD361" s="123"/>
      <c r="CE361" s="123"/>
      <c r="CF361" s="123"/>
      <c r="CG361" s="123"/>
      <c r="CH361" s="123"/>
      <c r="CI361" s="123"/>
      <c r="CJ361" s="123"/>
      <c r="CK361" s="123"/>
      <c r="CL361" s="123"/>
      <c r="CM361" s="123"/>
      <c r="CN361" s="123"/>
      <c r="CO361" s="166"/>
      <c r="CP361" s="166"/>
      <c r="CQ361" s="166"/>
      <c r="CR361" s="166"/>
      <c r="CS361" s="166"/>
      <c r="CT361" s="166"/>
      <c r="CU361" s="166"/>
      <c r="CV361" s="166"/>
      <c r="CW361" s="166"/>
      <c r="CX361" s="166"/>
      <c r="CY361" s="166"/>
      <c r="CZ361" s="166"/>
      <c r="DA361" s="166"/>
      <c r="DB361" s="166"/>
      <c r="DC361" s="166"/>
      <c r="DD361" s="167"/>
    </row>
    <row r="362" spans="1:108" s="50" customFormat="1" ht="5.25" customHeight="1">
      <c r="A362" s="155"/>
      <c r="B362" s="156"/>
      <c r="C362" s="156"/>
      <c r="D362" s="156"/>
      <c r="E362" s="156"/>
      <c r="F362" s="156"/>
      <c r="G362" s="157"/>
      <c r="H362" s="160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73"/>
      <c r="V362" s="73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73"/>
      <c r="AJ362" s="73"/>
      <c r="AK362" s="8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73"/>
      <c r="AX362" s="73"/>
      <c r="AY362" s="8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73"/>
      <c r="BP362" s="73"/>
      <c r="BQ362" s="49"/>
      <c r="BR362" s="49"/>
      <c r="BS362" s="49"/>
      <c r="BT362" s="49"/>
      <c r="BU362" s="49"/>
      <c r="BV362" s="49"/>
      <c r="BW362" s="49"/>
      <c r="BX362" s="49"/>
      <c r="BY362" s="75"/>
      <c r="BZ362" s="4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60"/>
      <c r="CP362" s="60"/>
      <c r="CQ362" s="60"/>
      <c r="CR362" s="60"/>
      <c r="CS362" s="60"/>
      <c r="CT362" s="60"/>
      <c r="CU362" s="60"/>
      <c r="CV362" s="60"/>
      <c r="CW362" s="60"/>
      <c r="CX362" s="60"/>
      <c r="CY362" s="60"/>
      <c r="CZ362" s="60"/>
      <c r="DA362" s="60"/>
      <c r="DB362" s="60"/>
      <c r="DC362" s="60"/>
      <c r="DD362" s="61"/>
    </row>
    <row r="363" spans="1:108" s="50" customFormat="1" ht="16.5" customHeight="1">
      <c r="A363" s="129" t="s">
        <v>193</v>
      </c>
      <c r="B363" s="130"/>
      <c r="C363" s="130"/>
      <c r="D363" s="130"/>
      <c r="E363" s="130"/>
      <c r="F363" s="130"/>
      <c r="G363" s="131"/>
      <c r="H363" s="109"/>
      <c r="I363" s="111" t="s">
        <v>22</v>
      </c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111"/>
      <c r="AJ363" s="111"/>
      <c r="AK363" s="111"/>
      <c r="AL363" s="111"/>
      <c r="AM363" s="111"/>
      <c r="AN363" s="111"/>
      <c r="AO363" s="111"/>
      <c r="AP363" s="111"/>
      <c r="AQ363" s="111"/>
      <c r="AR363" s="111"/>
      <c r="AS363" s="111"/>
      <c r="AT363" s="111"/>
      <c r="AU363" s="111"/>
      <c r="AV363" s="111"/>
      <c r="AW363" s="111"/>
      <c r="AX363" s="111"/>
      <c r="AY363" s="111"/>
      <c r="AZ363" s="111"/>
      <c r="BA363" s="111"/>
      <c r="BB363" s="111"/>
      <c r="BC363" s="111"/>
      <c r="BD363" s="111"/>
      <c r="BE363" s="111"/>
      <c r="BF363" s="111"/>
      <c r="BG363" s="111"/>
      <c r="BH363" s="111"/>
      <c r="BI363" s="111"/>
      <c r="BJ363" s="111"/>
      <c r="BK363" s="111"/>
      <c r="BL363" s="111"/>
      <c r="BM363" s="111"/>
      <c r="BN363" s="111"/>
      <c r="BO363" s="111"/>
      <c r="BP363" s="111"/>
      <c r="BQ363" s="111"/>
      <c r="BR363" s="111"/>
      <c r="BS363" s="111"/>
      <c r="BT363" s="111"/>
      <c r="BU363" s="111"/>
      <c r="BV363" s="111"/>
      <c r="BW363" s="111"/>
      <c r="BX363" s="111"/>
      <c r="BY363" s="113"/>
      <c r="BZ363" s="1" t="s">
        <v>63</v>
      </c>
      <c r="CA363" s="115"/>
      <c r="CB363" s="115"/>
      <c r="CC363" s="115"/>
      <c r="CD363" s="115"/>
      <c r="CE363" s="115"/>
      <c r="CF363" s="115"/>
      <c r="CG363" s="115"/>
      <c r="CH363" s="115"/>
      <c r="CI363" s="115"/>
      <c r="CJ363" s="115"/>
      <c r="CK363" s="115"/>
      <c r="CL363" s="115"/>
      <c r="CM363" s="115"/>
      <c r="CN363" s="116"/>
      <c r="CO363" s="117"/>
      <c r="CP363" s="118"/>
      <c r="CQ363" s="118"/>
      <c r="CR363" s="118"/>
      <c r="CS363" s="118"/>
      <c r="CT363" s="118"/>
      <c r="CU363" s="118"/>
      <c r="CV363" s="118"/>
      <c r="CW363" s="118"/>
      <c r="CX363" s="118"/>
      <c r="CY363" s="118"/>
      <c r="CZ363" s="118"/>
      <c r="DA363" s="118"/>
      <c r="DB363" s="118"/>
      <c r="DC363" s="118"/>
      <c r="DD363" s="119"/>
    </row>
    <row r="364" spans="1:108" s="50" customFormat="1" ht="17.25" customHeight="1">
      <c r="A364" s="132"/>
      <c r="B364" s="133"/>
      <c r="C364" s="133"/>
      <c r="D364" s="133"/>
      <c r="E364" s="133"/>
      <c r="F364" s="133"/>
      <c r="G364" s="134"/>
      <c r="H364" s="110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  <c r="AD364" s="112"/>
      <c r="AE364" s="112"/>
      <c r="AF364" s="112"/>
      <c r="AG364" s="112"/>
      <c r="AH364" s="112"/>
      <c r="AI364" s="112"/>
      <c r="AJ364" s="112"/>
      <c r="AK364" s="112"/>
      <c r="AL364" s="112"/>
      <c r="AM364" s="112"/>
      <c r="AN364" s="112"/>
      <c r="AO364" s="112"/>
      <c r="AP364" s="112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  <c r="BF364" s="112"/>
      <c r="BG364" s="112"/>
      <c r="BH364" s="112"/>
      <c r="BI364" s="112"/>
      <c r="BJ364" s="112"/>
      <c r="BK364" s="112"/>
      <c r="BL364" s="112"/>
      <c r="BM364" s="112"/>
      <c r="BN364" s="112"/>
      <c r="BO364" s="112"/>
      <c r="BP364" s="112"/>
      <c r="BQ364" s="112"/>
      <c r="BR364" s="112"/>
      <c r="BS364" s="112"/>
      <c r="BT364" s="112"/>
      <c r="BU364" s="112"/>
      <c r="BV364" s="112"/>
      <c r="BW364" s="112"/>
      <c r="BX364" s="112"/>
      <c r="BY364" s="114"/>
      <c r="BZ364" s="1" t="s">
        <v>64</v>
      </c>
      <c r="CA364" s="120"/>
      <c r="CB364" s="120"/>
      <c r="CC364" s="120"/>
      <c r="CD364" s="120"/>
      <c r="CE364" s="120"/>
      <c r="CF364" s="120"/>
      <c r="CG364" s="120"/>
      <c r="CH364" s="120"/>
      <c r="CI364" s="120"/>
      <c r="CJ364" s="120"/>
      <c r="CK364" s="120"/>
      <c r="CL364" s="120"/>
      <c r="CM364" s="120"/>
      <c r="CN364" s="121"/>
      <c r="CO364" s="122"/>
      <c r="CP364" s="123"/>
      <c r="CQ364" s="123"/>
      <c r="CR364" s="123"/>
      <c r="CS364" s="123"/>
      <c r="CT364" s="123"/>
      <c r="CU364" s="123"/>
      <c r="CV364" s="123"/>
      <c r="CW364" s="123"/>
      <c r="CX364" s="123"/>
      <c r="CY364" s="123"/>
      <c r="CZ364" s="123"/>
      <c r="DA364" s="123"/>
      <c r="DB364" s="123"/>
      <c r="DC364" s="123"/>
      <c r="DD364" s="124"/>
    </row>
    <row r="365" spans="1:108" s="50" customFormat="1" ht="6.75" customHeight="1">
      <c r="A365" s="132"/>
      <c r="B365" s="133"/>
      <c r="C365" s="133"/>
      <c r="D365" s="133"/>
      <c r="E365" s="133"/>
      <c r="F365" s="133"/>
      <c r="G365" s="134"/>
      <c r="H365" s="110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/>
      <c r="BG365" s="112"/>
      <c r="BH365" s="112"/>
      <c r="BI365" s="112"/>
      <c r="BJ365" s="112"/>
      <c r="BK365" s="112"/>
      <c r="BL365" s="112"/>
      <c r="BM365" s="112"/>
      <c r="BN365" s="112"/>
      <c r="BO365" s="112"/>
      <c r="BP365" s="112"/>
      <c r="BQ365" s="112"/>
      <c r="BR365" s="112"/>
      <c r="BS365" s="112"/>
      <c r="BT365" s="112"/>
      <c r="BU365" s="112"/>
      <c r="BV365" s="112"/>
      <c r="BW365" s="112"/>
      <c r="BX365" s="112"/>
      <c r="BY365" s="114"/>
      <c r="BZ365" s="1"/>
      <c r="CA365" s="120"/>
      <c r="CB365" s="120"/>
      <c r="CC365" s="120"/>
      <c r="CD365" s="120"/>
      <c r="CE365" s="120"/>
      <c r="CF365" s="120"/>
      <c r="CG365" s="120"/>
      <c r="CH365" s="120"/>
      <c r="CI365" s="120"/>
      <c r="CJ365" s="120"/>
      <c r="CK365" s="120"/>
      <c r="CL365" s="120"/>
      <c r="CM365" s="120"/>
      <c r="CN365" s="121"/>
      <c r="CO365" s="122"/>
      <c r="CP365" s="123"/>
      <c r="CQ365" s="123"/>
      <c r="CR365" s="123"/>
      <c r="CS365" s="123"/>
      <c r="CT365" s="123"/>
      <c r="CU365" s="123"/>
      <c r="CV365" s="123"/>
      <c r="CW365" s="123"/>
      <c r="CX365" s="123"/>
      <c r="CY365" s="123"/>
      <c r="CZ365" s="123"/>
      <c r="DA365" s="123"/>
      <c r="DB365" s="123"/>
      <c r="DC365" s="123"/>
      <c r="DD365" s="124"/>
    </row>
    <row r="366" spans="1:108" s="50" customFormat="1" ht="22.5" customHeight="1">
      <c r="A366" s="132"/>
      <c r="B366" s="133"/>
      <c r="C366" s="133"/>
      <c r="D366" s="133"/>
      <c r="E366" s="133"/>
      <c r="F366" s="133"/>
      <c r="G366" s="134"/>
      <c r="H366" s="1"/>
      <c r="I366" s="123" t="s">
        <v>285</v>
      </c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  <c r="AC366" s="138"/>
      <c r="AD366" s="138"/>
      <c r="AE366" s="138"/>
      <c r="AF366" s="138"/>
      <c r="AG366" s="138"/>
      <c r="AH366" s="138"/>
      <c r="AI366" s="138"/>
      <c r="AJ366" s="138"/>
      <c r="AK366" s="138"/>
      <c r="AL366" s="138"/>
      <c r="AM366" s="138"/>
      <c r="AN366" s="138"/>
      <c r="AO366" s="138"/>
      <c r="AP366" s="138"/>
      <c r="AQ366" s="138"/>
      <c r="AR366" s="138"/>
      <c r="AS366" s="138"/>
      <c r="AT366" s="138"/>
      <c r="AU366" s="138"/>
      <c r="AV366" s="138"/>
      <c r="AW366" s="138"/>
      <c r="AX366" s="138"/>
      <c r="AY366" s="138"/>
      <c r="AZ366" s="138"/>
      <c r="BA366" s="138"/>
      <c r="BB366" s="138"/>
      <c r="BC366" s="138"/>
      <c r="BD366" s="138"/>
      <c r="BE366" s="138"/>
      <c r="BF366" s="138"/>
      <c r="BG366" s="138"/>
      <c r="BH366" s="138"/>
      <c r="BI366" s="138"/>
      <c r="BJ366" s="138"/>
      <c r="BK366" s="138"/>
      <c r="BL366" s="138"/>
      <c r="BM366" s="138"/>
      <c r="BN366" s="138"/>
      <c r="BO366" s="138"/>
      <c r="BP366" s="138"/>
      <c r="BQ366" s="138"/>
      <c r="BR366" s="138"/>
      <c r="BS366" s="138"/>
      <c r="BT366" s="138"/>
      <c r="BU366" s="138"/>
      <c r="BV366" s="138"/>
      <c r="BW366" s="138"/>
      <c r="BX366" s="139"/>
      <c r="BY366" s="2"/>
      <c r="BZ366" s="1"/>
      <c r="CA366" s="120"/>
      <c r="CB366" s="120"/>
      <c r="CC366" s="120"/>
      <c r="CD366" s="120"/>
      <c r="CE366" s="120"/>
      <c r="CF366" s="120"/>
      <c r="CG366" s="120"/>
      <c r="CH366" s="120"/>
      <c r="CI366" s="120"/>
      <c r="CJ366" s="120"/>
      <c r="CK366" s="120"/>
      <c r="CL366" s="120"/>
      <c r="CM366" s="120"/>
      <c r="CN366" s="121"/>
      <c r="CO366" s="122"/>
      <c r="CP366" s="123"/>
      <c r="CQ366" s="123"/>
      <c r="CR366" s="123"/>
      <c r="CS366" s="123"/>
      <c r="CT366" s="123"/>
      <c r="CU366" s="123"/>
      <c r="CV366" s="123"/>
      <c r="CW366" s="123"/>
      <c r="CX366" s="123"/>
      <c r="CY366" s="123"/>
      <c r="CZ366" s="123"/>
      <c r="DA366" s="123"/>
      <c r="DB366" s="123"/>
      <c r="DC366" s="123"/>
      <c r="DD366" s="124"/>
    </row>
    <row r="367" spans="1:108" s="50" customFormat="1" ht="13.5" customHeight="1">
      <c r="A367" s="132"/>
      <c r="B367" s="133"/>
      <c r="C367" s="133"/>
      <c r="D367" s="133"/>
      <c r="E367" s="133"/>
      <c r="F367" s="133"/>
      <c r="G367" s="134"/>
      <c r="H367" s="1"/>
      <c r="I367" s="125" t="s">
        <v>1</v>
      </c>
      <c r="J367" s="125"/>
      <c r="K367" s="125"/>
      <c r="L367" s="125"/>
      <c r="M367" s="125"/>
      <c r="N367" s="125"/>
      <c r="O367" s="125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/>
      <c r="AS367" s="125"/>
      <c r="AT367" s="125"/>
      <c r="AU367" s="125"/>
      <c r="AV367" s="125"/>
      <c r="AW367" s="125"/>
      <c r="AX367" s="125"/>
      <c r="AY367" s="125"/>
      <c r="AZ367" s="125"/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5"/>
      <c r="BK367" s="125"/>
      <c r="BL367" s="125"/>
      <c r="BM367" s="125"/>
      <c r="BN367" s="125"/>
      <c r="BO367" s="125"/>
      <c r="BP367" s="125"/>
      <c r="BQ367" s="125"/>
      <c r="BR367" s="125"/>
      <c r="BS367" s="125"/>
      <c r="BT367" s="125"/>
      <c r="BU367" s="125"/>
      <c r="BV367" s="125"/>
      <c r="BW367" s="125"/>
      <c r="BX367" s="125"/>
      <c r="BY367" s="2"/>
      <c r="BZ367" s="1"/>
      <c r="CA367" s="120"/>
      <c r="CB367" s="120"/>
      <c r="CC367" s="120"/>
      <c r="CD367" s="120"/>
      <c r="CE367" s="120"/>
      <c r="CF367" s="120"/>
      <c r="CG367" s="120"/>
      <c r="CH367" s="120"/>
      <c r="CI367" s="120"/>
      <c r="CJ367" s="120"/>
      <c r="CK367" s="120"/>
      <c r="CL367" s="120"/>
      <c r="CM367" s="120"/>
      <c r="CN367" s="121"/>
      <c r="CO367" s="122"/>
      <c r="CP367" s="123"/>
      <c r="CQ367" s="123"/>
      <c r="CR367" s="123"/>
      <c r="CS367" s="123"/>
      <c r="CT367" s="123"/>
      <c r="CU367" s="123"/>
      <c r="CV367" s="123"/>
      <c r="CW367" s="123"/>
      <c r="CX367" s="123"/>
      <c r="CY367" s="123"/>
      <c r="CZ367" s="123"/>
      <c r="DA367" s="123"/>
      <c r="DB367" s="123"/>
      <c r="DC367" s="123"/>
      <c r="DD367" s="124"/>
    </row>
    <row r="368" spans="1:108" s="50" customFormat="1" ht="32.1" customHeight="1">
      <c r="A368" s="132"/>
      <c r="B368" s="133"/>
      <c r="C368" s="133"/>
      <c r="D368" s="133"/>
      <c r="E368" s="133"/>
      <c r="F368" s="133"/>
      <c r="G368" s="134"/>
      <c r="H368" s="1"/>
      <c r="I368" s="112" t="s">
        <v>286</v>
      </c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  <c r="BI368" s="112"/>
      <c r="BJ368" s="112"/>
      <c r="BK368" s="112"/>
      <c r="BL368" s="112"/>
      <c r="BM368" s="112"/>
      <c r="BN368" s="112"/>
      <c r="BO368" s="112"/>
      <c r="BP368" s="112"/>
      <c r="BQ368" s="112"/>
      <c r="BR368" s="112"/>
      <c r="BS368" s="112"/>
      <c r="BT368" s="112"/>
      <c r="BU368" s="112"/>
      <c r="BV368" s="112"/>
      <c r="BW368" s="112"/>
      <c r="BX368" s="112"/>
      <c r="BY368" s="2"/>
      <c r="BZ368" s="1"/>
      <c r="CA368" s="120"/>
      <c r="CB368" s="120"/>
      <c r="CC368" s="120"/>
      <c r="CD368" s="120"/>
      <c r="CE368" s="120"/>
      <c r="CF368" s="120"/>
      <c r="CG368" s="120"/>
      <c r="CH368" s="120"/>
      <c r="CI368" s="120"/>
      <c r="CJ368" s="120"/>
      <c r="CK368" s="120"/>
      <c r="CL368" s="120"/>
      <c r="CM368" s="120"/>
      <c r="CN368" s="121"/>
      <c r="CO368" s="126" t="e">
        <f>CA363/CA364</f>
        <v>#DIV/0!</v>
      </c>
      <c r="CP368" s="127"/>
      <c r="CQ368" s="127"/>
      <c r="CR368" s="127"/>
      <c r="CS368" s="127"/>
      <c r="CT368" s="127"/>
      <c r="CU368" s="127"/>
      <c r="CV368" s="127"/>
      <c r="CW368" s="127"/>
      <c r="CX368" s="127"/>
      <c r="CY368" s="127"/>
      <c r="CZ368" s="127"/>
      <c r="DA368" s="127"/>
      <c r="DB368" s="127"/>
      <c r="DC368" s="127"/>
      <c r="DD368" s="128"/>
    </row>
    <row r="369" spans="1:108" s="50" customFormat="1" ht="57.75" customHeight="1">
      <c r="A369" s="132"/>
      <c r="B369" s="133"/>
      <c r="C369" s="133"/>
      <c r="D369" s="133"/>
      <c r="E369" s="133"/>
      <c r="F369" s="133"/>
      <c r="G369" s="134"/>
      <c r="H369" s="1"/>
      <c r="I369" s="112" t="s">
        <v>61</v>
      </c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2"/>
      <c r="AD369" s="112"/>
      <c r="AE369" s="112"/>
      <c r="AF369" s="112"/>
      <c r="AG369" s="112"/>
      <c r="AH369" s="112"/>
      <c r="AI369" s="112"/>
      <c r="AJ369" s="112"/>
      <c r="AK369" s="112"/>
      <c r="AL369" s="112"/>
      <c r="AM369" s="112"/>
      <c r="AN369" s="112"/>
      <c r="AO369" s="112"/>
      <c r="AP369" s="112"/>
      <c r="AQ369" s="112"/>
      <c r="AR369" s="112"/>
      <c r="AS369" s="112"/>
      <c r="AT369" s="112"/>
      <c r="AU369" s="112"/>
      <c r="AV369" s="112"/>
      <c r="AW369" s="112"/>
      <c r="AX369" s="112"/>
      <c r="AY369" s="112"/>
      <c r="AZ369" s="112"/>
      <c r="BA369" s="112"/>
      <c r="BB369" s="112"/>
      <c r="BC369" s="112"/>
      <c r="BD369" s="112"/>
      <c r="BE369" s="112"/>
      <c r="BF369" s="112"/>
      <c r="BG369" s="112"/>
      <c r="BH369" s="112"/>
      <c r="BI369" s="112"/>
      <c r="BJ369" s="112"/>
      <c r="BK369" s="112"/>
      <c r="BL369" s="112"/>
      <c r="BM369" s="112"/>
      <c r="BN369" s="112"/>
      <c r="BO369" s="112"/>
      <c r="BP369" s="112"/>
      <c r="BQ369" s="112"/>
      <c r="BR369" s="112"/>
      <c r="BS369" s="112"/>
      <c r="BT369" s="112"/>
      <c r="BU369" s="112"/>
      <c r="BV369" s="112"/>
      <c r="BW369" s="112"/>
      <c r="BX369" s="140"/>
      <c r="BY369" s="2"/>
      <c r="BZ369" s="1"/>
      <c r="CA369" s="120"/>
      <c r="CB369" s="120"/>
      <c r="CC369" s="120"/>
      <c r="CD369" s="120"/>
      <c r="CE369" s="120"/>
      <c r="CF369" s="120"/>
      <c r="CG369" s="120"/>
      <c r="CH369" s="120"/>
      <c r="CI369" s="120"/>
      <c r="CJ369" s="120"/>
      <c r="CK369" s="120"/>
      <c r="CL369" s="120"/>
      <c r="CM369" s="120"/>
      <c r="CN369" s="121"/>
      <c r="CO369" s="122"/>
      <c r="CP369" s="123"/>
      <c r="CQ369" s="123"/>
      <c r="CR369" s="123"/>
      <c r="CS369" s="123"/>
      <c r="CT369" s="123"/>
      <c r="CU369" s="123"/>
      <c r="CV369" s="123"/>
      <c r="CW369" s="123"/>
      <c r="CX369" s="123"/>
      <c r="CY369" s="123"/>
      <c r="CZ369" s="123"/>
      <c r="DA369" s="123"/>
      <c r="DB369" s="123"/>
      <c r="DC369" s="123"/>
      <c r="DD369" s="124"/>
    </row>
    <row r="370" spans="1:108" s="50" customFormat="1" ht="57" customHeight="1">
      <c r="A370" s="135"/>
      <c r="B370" s="136"/>
      <c r="C370" s="136"/>
      <c r="D370" s="136"/>
      <c r="E370" s="136"/>
      <c r="F370" s="136"/>
      <c r="G370" s="137"/>
      <c r="H370" s="7"/>
      <c r="I370" s="94" t="s">
        <v>194</v>
      </c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4"/>
      <c r="AP370" s="94"/>
      <c r="AQ370" s="94"/>
      <c r="AR370" s="94"/>
      <c r="AS370" s="94"/>
      <c r="AT370" s="94"/>
      <c r="AU370" s="94"/>
      <c r="AV370" s="94"/>
      <c r="AW370" s="94"/>
      <c r="AX370" s="94"/>
      <c r="AY370" s="94"/>
      <c r="AZ370" s="94"/>
      <c r="BA370" s="94"/>
      <c r="BB370" s="94"/>
      <c r="BC370" s="94"/>
      <c r="BD370" s="94"/>
      <c r="BE370" s="94"/>
      <c r="BF370" s="94"/>
      <c r="BG370" s="94"/>
      <c r="BH370" s="94"/>
      <c r="BI370" s="94"/>
      <c r="BJ370" s="94"/>
      <c r="BK370" s="94"/>
      <c r="BL370" s="94"/>
      <c r="BM370" s="94"/>
      <c r="BN370" s="94"/>
      <c r="BO370" s="94"/>
      <c r="BP370" s="94"/>
      <c r="BQ370" s="94"/>
      <c r="BR370" s="94"/>
      <c r="BS370" s="94"/>
      <c r="BT370" s="94"/>
      <c r="BU370" s="94"/>
      <c r="BV370" s="94"/>
      <c r="BW370" s="94"/>
      <c r="BX370" s="141"/>
      <c r="BY370" s="9"/>
      <c r="BZ370" s="7"/>
      <c r="CA370" s="95"/>
      <c r="CB370" s="95"/>
      <c r="CC370" s="95"/>
      <c r="CD370" s="95"/>
      <c r="CE370" s="95"/>
      <c r="CF370" s="95"/>
      <c r="CG370" s="95"/>
      <c r="CH370" s="95"/>
      <c r="CI370" s="95"/>
      <c r="CJ370" s="95"/>
      <c r="CK370" s="95"/>
      <c r="CL370" s="95"/>
      <c r="CM370" s="95"/>
      <c r="CN370" s="96"/>
      <c r="CO370" s="97"/>
      <c r="CP370" s="98"/>
      <c r="CQ370" s="98"/>
      <c r="CR370" s="98"/>
      <c r="CS370" s="98"/>
      <c r="CT370" s="98"/>
      <c r="CU370" s="98"/>
      <c r="CV370" s="98"/>
      <c r="CW370" s="98"/>
      <c r="CX370" s="98"/>
      <c r="CY370" s="98"/>
      <c r="CZ370" s="98"/>
      <c r="DA370" s="98"/>
      <c r="DB370" s="98"/>
      <c r="DC370" s="98"/>
      <c r="DD370" s="99"/>
    </row>
    <row r="371" spans="1:108" s="50" customFormat="1" ht="15.75" customHeight="1">
      <c r="A371" s="129" t="s">
        <v>195</v>
      </c>
      <c r="B371" s="130"/>
      <c r="C371" s="130"/>
      <c r="D371" s="130"/>
      <c r="E371" s="130"/>
      <c r="F371" s="130"/>
      <c r="G371" s="131"/>
      <c r="H371" s="109"/>
      <c r="I371" s="111" t="s">
        <v>23</v>
      </c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111"/>
      <c r="AQ371" s="111"/>
      <c r="AR371" s="111"/>
      <c r="AS371" s="111"/>
      <c r="AT371" s="111"/>
      <c r="AU371" s="111"/>
      <c r="AV371" s="111"/>
      <c r="AW371" s="111"/>
      <c r="AX371" s="111"/>
      <c r="AY371" s="111"/>
      <c r="AZ371" s="111"/>
      <c r="BA371" s="111"/>
      <c r="BB371" s="111"/>
      <c r="BC371" s="111"/>
      <c r="BD371" s="111"/>
      <c r="BE371" s="111"/>
      <c r="BF371" s="111"/>
      <c r="BG371" s="111"/>
      <c r="BH371" s="111"/>
      <c r="BI371" s="111"/>
      <c r="BJ371" s="111"/>
      <c r="BK371" s="111"/>
      <c r="BL371" s="111"/>
      <c r="BM371" s="111"/>
      <c r="BN371" s="111"/>
      <c r="BO371" s="111"/>
      <c r="BP371" s="111"/>
      <c r="BQ371" s="111"/>
      <c r="BR371" s="111"/>
      <c r="BS371" s="111"/>
      <c r="BT371" s="111"/>
      <c r="BU371" s="111"/>
      <c r="BV371" s="111"/>
      <c r="BW371" s="111"/>
      <c r="BX371" s="111"/>
      <c r="BY371" s="113"/>
      <c r="BZ371" s="1" t="s">
        <v>63</v>
      </c>
      <c r="CA371" s="115"/>
      <c r="CB371" s="115"/>
      <c r="CC371" s="115"/>
      <c r="CD371" s="115"/>
      <c r="CE371" s="115"/>
      <c r="CF371" s="115"/>
      <c r="CG371" s="115"/>
      <c r="CH371" s="115"/>
      <c r="CI371" s="115"/>
      <c r="CJ371" s="115"/>
      <c r="CK371" s="115"/>
      <c r="CL371" s="115"/>
      <c r="CM371" s="115"/>
      <c r="CN371" s="116"/>
      <c r="CO371" s="117"/>
      <c r="CP371" s="118"/>
      <c r="CQ371" s="118"/>
      <c r="CR371" s="118"/>
      <c r="CS371" s="118"/>
      <c r="CT371" s="118"/>
      <c r="CU371" s="118"/>
      <c r="CV371" s="118"/>
      <c r="CW371" s="118"/>
      <c r="CX371" s="118"/>
      <c r="CY371" s="118"/>
      <c r="CZ371" s="118"/>
      <c r="DA371" s="118"/>
      <c r="DB371" s="118"/>
      <c r="DC371" s="118"/>
      <c r="DD371" s="119"/>
    </row>
    <row r="372" spans="1:108" s="50" customFormat="1" ht="18" customHeight="1">
      <c r="A372" s="132"/>
      <c r="B372" s="133"/>
      <c r="C372" s="133"/>
      <c r="D372" s="133"/>
      <c r="E372" s="133"/>
      <c r="F372" s="133"/>
      <c r="G372" s="134"/>
      <c r="H372" s="110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  <c r="AD372" s="112"/>
      <c r="AE372" s="112"/>
      <c r="AF372" s="112"/>
      <c r="AG372" s="112"/>
      <c r="AH372" s="112"/>
      <c r="AI372" s="112"/>
      <c r="AJ372" s="112"/>
      <c r="AK372" s="112"/>
      <c r="AL372" s="112"/>
      <c r="AM372" s="112"/>
      <c r="AN372" s="112"/>
      <c r="AO372" s="112"/>
      <c r="AP372" s="112"/>
      <c r="AQ372" s="112"/>
      <c r="AR372" s="112"/>
      <c r="AS372" s="112"/>
      <c r="AT372" s="112"/>
      <c r="AU372" s="112"/>
      <c r="AV372" s="112"/>
      <c r="AW372" s="112"/>
      <c r="AX372" s="112"/>
      <c r="AY372" s="112"/>
      <c r="AZ372" s="112"/>
      <c r="BA372" s="112"/>
      <c r="BB372" s="112"/>
      <c r="BC372" s="112"/>
      <c r="BD372" s="112"/>
      <c r="BE372" s="112"/>
      <c r="BF372" s="112"/>
      <c r="BG372" s="112"/>
      <c r="BH372" s="112"/>
      <c r="BI372" s="112"/>
      <c r="BJ372" s="112"/>
      <c r="BK372" s="112"/>
      <c r="BL372" s="112"/>
      <c r="BM372" s="112"/>
      <c r="BN372" s="112"/>
      <c r="BO372" s="112"/>
      <c r="BP372" s="112"/>
      <c r="BQ372" s="112"/>
      <c r="BR372" s="112"/>
      <c r="BS372" s="112"/>
      <c r="BT372" s="112"/>
      <c r="BU372" s="112"/>
      <c r="BV372" s="112"/>
      <c r="BW372" s="112"/>
      <c r="BX372" s="112"/>
      <c r="BY372" s="114"/>
      <c r="BZ372" s="1" t="s">
        <v>64</v>
      </c>
      <c r="CA372" s="120"/>
      <c r="CB372" s="120"/>
      <c r="CC372" s="120"/>
      <c r="CD372" s="120"/>
      <c r="CE372" s="120"/>
      <c r="CF372" s="120"/>
      <c r="CG372" s="120"/>
      <c r="CH372" s="120"/>
      <c r="CI372" s="120"/>
      <c r="CJ372" s="120"/>
      <c r="CK372" s="120"/>
      <c r="CL372" s="120"/>
      <c r="CM372" s="120"/>
      <c r="CN372" s="121"/>
      <c r="CO372" s="122"/>
      <c r="CP372" s="123"/>
      <c r="CQ372" s="123"/>
      <c r="CR372" s="123"/>
      <c r="CS372" s="123"/>
      <c r="CT372" s="123"/>
      <c r="CU372" s="123"/>
      <c r="CV372" s="123"/>
      <c r="CW372" s="123"/>
      <c r="CX372" s="123"/>
      <c r="CY372" s="123"/>
      <c r="CZ372" s="123"/>
      <c r="DA372" s="123"/>
      <c r="DB372" s="123"/>
      <c r="DC372" s="123"/>
      <c r="DD372" s="124"/>
    </row>
    <row r="373" spans="1:108" s="50" customFormat="1" ht="24" customHeight="1">
      <c r="A373" s="132"/>
      <c r="B373" s="133"/>
      <c r="C373" s="133"/>
      <c r="D373" s="133"/>
      <c r="E373" s="133"/>
      <c r="F373" s="133"/>
      <c r="G373" s="134"/>
      <c r="H373" s="110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  <c r="AH373" s="112"/>
      <c r="AI373" s="112"/>
      <c r="AJ373" s="112"/>
      <c r="AK373" s="112"/>
      <c r="AL373" s="112"/>
      <c r="AM373" s="112"/>
      <c r="AN373" s="112"/>
      <c r="AO373" s="112"/>
      <c r="AP373" s="112"/>
      <c r="AQ373" s="112"/>
      <c r="AR373" s="112"/>
      <c r="AS373" s="112"/>
      <c r="AT373" s="112"/>
      <c r="AU373" s="112"/>
      <c r="AV373" s="112"/>
      <c r="AW373" s="112"/>
      <c r="AX373" s="112"/>
      <c r="AY373" s="112"/>
      <c r="AZ373" s="112"/>
      <c r="BA373" s="112"/>
      <c r="BB373" s="112"/>
      <c r="BC373" s="112"/>
      <c r="BD373" s="112"/>
      <c r="BE373" s="112"/>
      <c r="BF373" s="112"/>
      <c r="BG373" s="112"/>
      <c r="BH373" s="112"/>
      <c r="BI373" s="112"/>
      <c r="BJ373" s="112"/>
      <c r="BK373" s="112"/>
      <c r="BL373" s="112"/>
      <c r="BM373" s="112"/>
      <c r="BN373" s="112"/>
      <c r="BO373" s="112"/>
      <c r="BP373" s="112"/>
      <c r="BQ373" s="112"/>
      <c r="BR373" s="112"/>
      <c r="BS373" s="112"/>
      <c r="BT373" s="112"/>
      <c r="BU373" s="112"/>
      <c r="BV373" s="112"/>
      <c r="BW373" s="112"/>
      <c r="BX373" s="112"/>
      <c r="BY373" s="114"/>
      <c r="BZ373" s="1"/>
      <c r="CA373" s="120"/>
      <c r="CB373" s="120"/>
      <c r="CC373" s="120"/>
      <c r="CD373" s="120"/>
      <c r="CE373" s="120"/>
      <c r="CF373" s="120"/>
      <c r="CG373" s="120"/>
      <c r="CH373" s="120"/>
      <c r="CI373" s="120"/>
      <c r="CJ373" s="120"/>
      <c r="CK373" s="120"/>
      <c r="CL373" s="120"/>
      <c r="CM373" s="120"/>
      <c r="CN373" s="121"/>
      <c r="CO373" s="122"/>
      <c r="CP373" s="123"/>
      <c r="CQ373" s="123"/>
      <c r="CR373" s="123"/>
      <c r="CS373" s="123"/>
      <c r="CT373" s="123"/>
      <c r="CU373" s="123"/>
      <c r="CV373" s="123"/>
      <c r="CW373" s="123"/>
      <c r="CX373" s="123"/>
      <c r="CY373" s="123"/>
      <c r="CZ373" s="123"/>
      <c r="DA373" s="123"/>
      <c r="DB373" s="123"/>
      <c r="DC373" s="123"/>
      <c r="DD373" s="124"/>
    </row>
    <row r="374" spans="1:108" s="50" customFormat="1" ht="24" customHeight="1">
      <c r="A374" s="132"/>
      <c r="B374" s="133"/>
      <c r="C374" s="133"/>
      <c r="D374" s="133"/>
      <c r="E374" s="133"/>
      <c r="F374" s="133"/>
      <c r="G374" s="134"/>
      <c r="H374" s="1"/>
      <c r="I374" s="123" t="s">
        <v>287</v>
      </c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  <c r="AL374" s="138"/>
      <c r="AM374" s="138"/>
      <c r="AN374" s="138"/>
      <c r="AO374" s="138"/>
      <c r="AP374" s="138"/>
      <c r="AQ374" s="138"/>
      <c r="AR374" s="138"/>
      <c r="AS374" s="138"/>
      <c r="AT374" s="138"/>
      <c r="AU374" s="138"/>
      <c r="AV374" s="138"/>
      <c r="AW374" s="138"/>
      <c r="AX374" s="138"/>
      <c r="AY374" s="138"/>
      <c r="AZ374" s="138"/>
      <c r="BA374" s="138"/>
      <c r="BB374" s="138"/>
      <c r="BC374" s="138"/>
      <c r="BD374" s="138"/>
      <c r="BE374" s="138"/>
      <c r="BF374" s="138"/>
      <c r="BG374" s="138"/>
      <c r="BH374" s="138"/>
      <c r="BI374" s="138"/>
      <c r="BJ374" s="138"/>
      <c r="BK374" s="138"/>
      <c r="BL374" s="138"/>
      <c r="BM374" s="138"/>
      <c r="BN374" s="138"/>
      <c r="BO374" s="138"/>
      <c r="BP374" s="138"/>
      <c r="BQ374" s="138"/>
      <c r="BR374" s="138"/>
      <c r="BS374" s="138"/>
      <c r="BT374" s="138"/>
      <c r="BU374" s="138"/>
      <c r="BV374" s="138"/>
      <c r="BW374" s="138"/>
      <c r="BX374" s="139"/>
      <c r="BY374" s="2"/>
      <c r="BZ374" s="1"/>
      <c r="CA374" s="120"/>
      <c r="CB374" s="120"/>
      <c r="CC374" s="120"/>
      <c r="CD374" s="120"/>
      <c r="CE374" s="120"/>
      <c r="CF374" s="120"/>
      <c r="CG374" s="120"/>
      <c r="CH374" s="120"/>
      <c r="CI374" s="120"/>
      <c r="CJ374" s="120"/>
      <c r="CK374" s="120"/>
      <c r="CL374" s="120"/>
      <c r="CM374" s="120"/>
      <c r="CN374" s="121"/>
      <c r="CO374" s="122"/>
      <c r="CP374" s="123"/>
      <c r="CQ374" s="123"/>
      <c r="CR374" s="123"/>
      <c r="CS374" s="123"/>
      <c r="CT374" s="123"/>
      <c r="CU374" s="123"/>
      <c r="CV374" s="123"/>
      <c r="CW374" s="123"/>
      <c r="CX374" s="123"/>
      <c r="CY374" s="123"/>
      <c r="CZ374" s="123"/>
      <c r="DA374" s="123"/>
      <c r="DB374" s="123"/>
      <c r="DC374" s="123"/>
      <c r="DD374" s="124"/>
    </row>
    <row r="375" spans="1:108" s="50" customFormat="1" ht="16.5" customHeight="1">
      <c r="A375" s="132"/>
      <c r="B375" s="133"/>
      <c r="C375" s="133"/>
      <c r="D375" s="133"/>
      <c r="E375" s="133"/>
      <c r="F375" s="133"/>
      <c r="G375" s="134"/>
      <c r="H375" s="1"/>
      <c r="I375" s="125" t="s">
        <v>1</v>
      </c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/>
      <c r="BE375" s="125"/>
      <c r="BF375" s="125"/>
      <c r="BG375" s="125"/>
      <c r="BH375" s="125"/>
      <c r="BI375" s="125"/>
      <c r="BJ375" s="125"/>
      <c r="BK375" s="125"/>
      <c r="BL375" s="125"/>
      <c r="BM375" s="125"/>
      <c r="BN375" s="125"/>
      <c r="BO375" s="125"/>
      <c r="BP375" s="125"/>
      <c r="BQ375" s="125"/>
      <c r="BR375" s="125"/>
      <c r="BS375" s="125"/>
      <c r="BT375" s="125"/>
      <c r="BU375" s="125"/>
      <c r="BV375" s="125"/>
      <c r="BW375" s="125"/>
      <c r="BX375" s="125"/>
      <c r="BY375" s="2"/>
      <c r="BZ375" s="1"/>
      <c r="CA375" s="120"/>
      <c r="CB375" s="120"/>
      <c r="CC375" s="120"/>
      <c r="CD375" s="120"/>
      <c r="CE375" s="120"/>
      <c r="CF375" s="120"/>
      <c r="CG375" s="120"/>
      <c r="CH375" s="120"/>
      <c r="CI375" s="120"/>
      <c r="CJ375" s="120"/>
      <c r="CK375" s="120"/>
      <c r="CL375" s="120"/>
      <c r="CM375" s="120"/>
      <c r="CN375" s="121"/>
      <c r="CO375" s="122"/>
      <c r="CP375" s="123"/>
      <c r="CQ375" s="123"/>
      <c r="CR375" s="123"/>
      <c r="CS375" s="123"/>
      <c r="CT375" s="123"/>
      <c r="CU375" s="123"/>
      <c r="CV375" s="123"/>
      <c r="CW375" s="123"/>
      <c r="CX375" s="123"/>
      <c r="CY375" s="123"/>
      <c r="CZ375" s="123"/>
      <c r="DA375" s="123"/>
      <c r="DB375" s="123"/>
      <c r="DC375" s="123"/>
      <c r="DD375" s="124"/>
    </row>
    <row r="376" spans="1:108" s="50" customFormat="1" ht="32.1" customHeight="1">
      <c r="A376" s="132"/>
      <c r="B376" s="133"/>
      <c r="C376" s="133"/>
      <c r="D376" s="133"/>
      <c r="E376" s="133"/>
      <c r="F376" s="133"/>
      <c r="G376" s="134"/>
      <c r="H376" s="1"/>
      <c r="I376" s="112" t="s">
        <v>288</v>
      </c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  <c r="AH376" s="112"/>
      <c r="AI376" s="112"/>
      <c r="AJ376" s="112"/>
      <c r="AK376" s="112"/>
      <c r="AL376" s="112"/>
      <c r="AM376" s="112"/>
      <c r="AN376" s="112"/>
      <c r="AO376" s="112"/>
      <c r="AP376" s="112"/>
      <c r="AQ376" s="112"/>
      <c r="AR376" s="112"/>
      <c r="AS376" s="112"/>
      <c r="AT376" s="112"/>
      <c r="AU376" s="112"/>
      <c r="AV376" s="112"/>
      <c r="AW376" s="112"/>
      <c r="AX376" s="112"/>
      <c r="AY376" s="112"/>
      <c r="AZ376" s="112"/>
      <c r="BA376" s="112"/>
      <c r="BB376" s="112"/>
      <c r="BC376" s="112"/>
      <c r="BD376" s="112"/>
      <c r="BE376" s="112"/>
      <c r="BF376" s="112"/>
      <c r="BG376" s="112"/>
      <c r="BH376" s="112"/>
      <c r="BI376" s="112"/>
      <c r="BJ376" s="112"/>
      <c r="BK376" s="112"/>
      <c r="BL376" s="112"/>
      <c r="BM376" s="112"/>
      <c r="BN376" s="112"/>
      <c r="BO376" s="112"/>
      <c r="BP376" s="112"/>
      <c r="BQ376" s="112"/>
      <c r="BR376" s="112"/>
      <c r="BS376" s="112"/>
      <c r="BT376" s="112"/>
      <c r="BU376" s="112"/>
      <c r="BV376" s="112"/>
      <c r="BW376" s="112"/>
      <c r="BX376" s="112"/>
      <c r="BY376" s="2"/>
      <c r="BZ376" s="1"/>
      <c r="CA376" s="120"/>
      <c r="CB376" s="120"/>
      <c r="CC376" s="120"/>
      <c r="CD376" s="120"/>
      <c r="CE376" s="120"/>
      <c r="CF376" s="120"/>
      <c r="CG376" s="120"/>
      <c r="CH376" s="120"/>
      <c r="CI376" s="120"/>
      <c r="CJ376" s="120"/>
      <c r="CK376" s="120"/>
      <c r="CL376" s="120"/>
      <c r="CM376" s="120"/>
      <c r="CN376" s="121"/>
      <c r="CO376" s="126" t="e">
        <f>CA371/CA372</f>
        <v>#DIV/0!</v>
      </c>
      <c r="CP376" s="127"/>
      <c r="CQ376" s="127"/>
      <c r="CR376" s="127"/>
      <c r="CS376" s="127"/>
      <c r="CT376" s="127"/>
      <c r="CU376" s="127"/>
      <c r="CV376" s="127"/>
      <c r="CW376" s="127"/>
      <c r="CX376" s="127"/>
      <c r="CY376" s="127"/>
      <c r="CZ376" s="127"/>
      <c r="DA376" s="127"/>
      <c r="DB376" s="127"/>
      <c r="DC376" s="127"/>
      <c r="DD376" s="128"/>
    </row>
    <row r="377" spans="1:108" s="50" customFormat="1" ht="46.5" customHeight="1">
      <c r="A377" s="132"/>
      <c r="B377" s="133"/>
      <c r="C377" s="133"/>
      <c r="D377" s="133"/>
      <c r="E377" s="133"/>
      <c r="F377" s="133"/>
      <c r="G377" s="134"/>
      <c r="H377" s="1"/>
      <c r="I377" s="112" t="s">
        <v>26</v>
      </c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2"/>
      <c r="AD377" s="112"/>
      <c r="AE377" s="112"/>
      <c r="AF377" s="112"/>
      <c r="AG377" s="112"/>
      <c r="AH377" s="112"/>
      <c r="AI377" s="112"/>
      <c r="AJ377" s="112"/>
      <c r="AK377" s="112"/>
      <c r="AL377" s="112"/>
      <c r="AM377" s="112"/>
      <c r="AN377" s="112"/>
      <c r="AO377" s="112"/>
      <c r="AP377" s="112"/>
      <c r="AQ377" s="112"/>
      <c r="AR377" s="112"/>
      <c r="AS377" s="112"/>
      <c r="AT377" s="112"/>
      <c r="AU377" s="112"/>
      <c r="AV377" s="112"/>
      <c r="AW377" s="112"/>
      <c r="AX377" s="112"/>
      <c r="AY377" s="112"/>
      <c r="AZ377" s="112"/>
      <c r="BA377" s="112"/>
      <c r="BB377" s="112"/>
      <c r="BC377" s="112"/>
      <c r="BD377" s="112"/>
      <c r="BE377" s="112"/>
      <c r="BF377" s="112"/>
      <c r="BG377" s="112"/>
      <c r="BH377" s="112"/>
      <c r="BI377" s="112"/>
      <c r="BJ377" s="112"/>
      <c r="BK377" s="112"/>
      <c r="BL377" s="112"/>
      <c r="BM377" s="112"/>
      <c r="BN377" s="112"/>
      <c r="BO377" s="112"/>
      <c r="BP377" s="112"/>
      <c r="BQ377" s="112"/>
      <c r="BR377" s="112"/>
      <c r="BS377" s="112"/>
      <c r="BT377" s="112"/>
      <c r="BU377" s="112"/>
      <c r="BV377" s="112"/>
      <c r="BW377" s="112"/>
      <c r="BX377" s="140"/>
      <c r="BY377" s="2"/>
      <c r="BZ377" s="1"/>
      <c r="CA377" s="120"/>
      <c r="CB377" s="120"/>
      <c r="CC377" s="120"/>
      <c r="CD377" s="120"/>
      <c r="CE377" s="120"/>
      <c r="CF377" s="120"/>
      <c r="CG377" s="120"/>
      <c r="CH377" s="120"/>
      <c r="CI377" s="120"/>
      <c r="CJ377" s="120"/>
      <c r="CK377" s="120"/>
      <c r="CL377" s="120"/>
      <c r="CM377" s="120"/>
      <c r="CN377" s="121"/>
      <c r="CO377" s="122"/>
      <c r="CP377" s="123"/>
      <c r="CQ377" s="123"/>
      <c r="CR377" s="123"/>
      <c r="CS377" s="123"/>
      <c r="CT377" s="123"/>
      <c r="CU377" s="123"/>
      <c r="CV377" s="123"/>
      <c r="CW377" s="123"/>
      <c r="CX377" s="123"/>
      <c r="CY377" s="123"/>
      <c r="CZ377" s="123"/>
      <c r="DA377" s="123"/>
      <c r="DB377" s="123"/>
      <c r="DC377" s="123"/>
      <c r="DD377" s="124"/>
    </row>
    <row r="378" spans="1:108" s="50" customFormat="1" ht="32.1" customHeight="1">
      <c r="A378" s="135"/>
      <c r="B378" s="136"/>
      <c r="C378" s="136"/>
      <c r="D378" s="136"/>
      <c r="E378" s="136"/>
      <c r="F378" s="136"/>
      <c r="G378" s="137"/>
      <c r="H378" s="7"/>
      <c r="I378" s="94" t="s">
        <v>196</v>
      </c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4"/>
      <c r="AD378" s="94"/>
      <c r="AE378" s="94"/>
      <c r="AF378" s="94"/>
      <c r="AG378" s="94"/>
      <c r="AH378" s="94"/>
      <c r="AI378" s="94"/>
      <c r="AJ378" s="94"/>
      <c r="AK378" s="94"/>
      <c r="AL378" s="94"/>
      <c r="AM378" s="94"/>
      <c r="AN378" s="94"/>
      <c r="AO378" s="94"/>
      <c r="AP378" s="94"/>
      <c r="AQ378" s="94"/>
      <c r="AR378" s="94"/>
      <c r="AS378" s="94"/>
      <c r="AT378" s="94"/>
      <c r="AU378" s="94"/>
      <c r="AV378" s="94"/>
      <c r="AW378" s="94"/>
      <c r="AX378" s="94"/>
      <c r="AY378" s="94"/>
      <c r="AZ378" s="94"/>
      <c r="BA378" s="94"/>
      <c r="BB378" s="94"/>
      <c r="BC378" s="94"/>
      <c r="BD378" s="94"/>
      <c r="BE378" s="94"/>
      <c r="BF378" s="94"/>
      <c r="BG378" s="94"/>
      <c r="BH378" s="94"/>
      <c r="BI378" s="94"/>
      <c r="BJ378" s="94"/>
      <c r="BK378" s="94"/>
      <c r="BL378" s="94"/>
      <c r="BM378" s="94"/>
      <c r="BN378" s="94"/>
      <c r="BO378" s="94"/>
      <c r="BP378" s="94"/>
      <c r="BQ378" s="94"/>
      <c r="BR378" s="94"/>
      <c r="BS378" s="94"/>
      <c r="BT378" s="94"/>
      <c r="BU378" s="94"/>
      <c r="BV378" s="94"/>
      <c r="BW378" s="94"/>
      <c r="BX378" s="141"/>
      <c r="BY378" s="9"/>
      <c r="BZ378" s="7"/>
      <c r="CA378" s="95"/>
      <c r="CB378" s="95"/>
      <c r="CC378" s="95"/>
      <c r="CD378" s="95"/>
      <c r="CE378" s="95"/>
      <c r="CF378" s="95"/>
      <c r="CG378" s="95"/>
      <c r="CH378" s="95"/>
      <c r="CI378" s="95"/>
      <c r="CJ378" s="95"/>
      <c r="CK378" s="95"/>
      <c r="CL378" s="95"/>
      <c r="CM378" s="95"/>
      <c r="CN378" s="96"/>
      <c r="CO378" s="97"/>
      <c r="CP378" s="98"/>
      <c r="CQ378" s="98"/>
      <c r="CR378" s="98"/>
      <c r="CS378" s="98"/>
      <c r="CT378" s="98"/>
      <c r="CU378" s="98"/>
      <c r="CV378" s="98"/>
      <c r="CW378" s="98"/>
      <c r="CX378" s="98"/>
      <c r="CY378" s="98"/>
      <c r="CZ378" s="98"/>
      <c r="DA378" s="98"/>
      <c r="DB378" s="98"/>
      <c r="DC378" s="98"/>
      <c r="DD378" s="99"/>
    </row>
    <row r="379" spans="1:108" s="50" customFormat="1" ht="32.1" customHeight="1">
      <c r="A379" s="100" t="s">
        <v>197</v>
      </c>
      <c r="B379" s="101"/>
      <c r="C379" s="101"/>
      <c r="D379" s="101"/>
      <c r="E379" s="101"/>
      <c r="F379" s="101"/>
      <c r="G379" s="102"/>
      <c r="H379" s="109"/>
      <c r="I379" s="111" t="s">
        <v>31</v>
      </c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111"/>
      <c r="AJ379" s="111"/>
      <c r="AK379" s="111"/>
      <c r="AL379" s="111"/>
      <c r="AM379" s="111"/>
      <c r="AN379" s="111"/>
      <c r="AO379" s="111"/>
      <c r="AP379" s="111"/>
      <c r="AQ379" s="111"/>
      <c r="AR379" s="111"/>
      <c r="AS379" s="111"/>
      <c r="AT379" s="111"/>
      <c r="AU379" s="111"/>
      <c r="AV379" s="111"/>
      <c r="AW379" s="111"/>
      <c r="AX379" s="111"/>
      <c r="AY379" s="111"/>
      <c r="AZ379" s="111"/>
      <c r="BA379" s="111"/>
      <c r="BB379" s="111"/>
      <c r="BC379" s="111"/>
      <c r="BD379" s="111"/>
      <c r="BE379" s="111"/>
      <c r="BF379" s="111"/>
      <c r="BG379" s="111"/>
      <c r="BH379" s="111"/>
      <c r="BI379" s="111"/>
      <c r="BJ379" s="111"/>
      <c r="BK379" s="111"/>
      <c r="BL379" s="111"/>
      <c r="BM379" s="111"/>
      <c r="BN379" s="111"/>
      <c r="BO379" s="111"/>
      <c r="BP379" s="111"/>
      <c r="BQ379" s="111"/>
      <c r="BR379" s="111"/>
      <c r="BS379" s="111"/>
      <c r="BT379" s="111"/>
      <c r="BU379" s="111"/>
      <c r="BV379" s="111"/>
      <c r="BW379" s="111"/>
      <c r="BX379" s="111"/>
      <c r="BY379" s="113"/>
      <c r="BZ379" s="13" t="s">
        <v>63</v>
      </c>
      <c r="CA379" s="115"/>
      <c r="CB379" s="115"/>
      <c r="CC379" s="115"/>
      <c r="CD379" s="115"/>
      <c r="CE379" s="115"/>
      <c r="CF379" s="115"/>
      <c r="CG379" s="115"/>
      <c r="CH379" s="115"/>
      <c r="CI379" s="115"/>
      <c r="CJ379" s="115"/>
      <c r="CK379" s="115"/>
      <c r="CL379" s="115"/>
      <c r="CM379" s="115"/>
      <c r="CN379" s="116"/>
      <c r="CO379" s="117"/>
      <c r="CP379" s="118"/>
      <c r="CQ379" s="118"/>
      <c r="CR379" s="118"/>
      <c r="CS379" s="118"/>
      <c r="CT379" s="118"/>
      <c r="CU379" s="118"/>
      <c r="CV379" s="118"/>
      <c r="CW379" s="118"/>
      <c r="CX379" s="118"/>
      <c r="CY379" s="118"/>
      <c r="CZ379" s="118"/>
      <c r="DA379" s="118"/>
      <c r="DB379" s="118"/>
      <c r="DC379" s="118"/>
      <c r="DD379" s="119"/>
    </row>
    <row r="380" spans="1:108" s="50" customFormat="1" ht="32.1" customHeight="1">
      <c r="A380" s="103"/>
      <c r="B380" s="104"/>
      <c r="C380" s="104"/>
      <c r="D380" s="104"/>
      <c r="E380" s="104"/>
      <c r="F380" s="104"/>
      <c r="G380" s="105"/>
      <c r="H380" s="110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  <c r="AH380" s="112"/>
      <c r="AI380" s="112"/>
      <c r="AJ380" s="112"/>
      <c r="AK380" s="112"/>
      <c r="AL380" s="112"/>
      <c r="AM380" s="112"/>
      <c r="AN380" s="112"/>
      <c r="AO380" s="112"/>
      <c r="AP380" s="112"/>
      <c r="AQ380" s="112"/>
      <c r="AR380" s="112"/>
      <c r="AS380" s="112"/>
      <c r="AT380" s="112"/>
      <c r="AU380" s="112"/>
      <c r="AV380" s="112"/>
      <c r="AW380" s="112"/>
      <c r="AX380" s="112"/>
      <c r="AY380" s="112"/>
      <c r="AZ380" s="112"/>
      <c r="BA380" s="112"/>
      <c r="BB380" s="112"/>
      <c r="BC380" s="112"/>
      <c r="BD380" s="112"/>
      <c r="BE380" s="112"/>
      <c r="BF380" s="112"/>
      <c r="BG380" s="112"/>
      <c r="BH380" s="112"/>
      <c r="BI380" s="112"/>
      <c r="BJ380" s="112"/>
      <c r="BK380" s="112"/>
      <c r="BL380" s="112"/>
      <c r="BM380" s="112"/>
      <c r="BN380" s="112"/>
      <c r="BO380" s="112"/>
      <c r="BP380" s="112"/>
      <c r="BQ380" s="112"/>
      <c r="BR380" s="112"/>
      <c r="BS380" s="112"/>
      <c r="BT380" s="112"/>
      <c r="BU380" s="112"/>
      <c r="BV380" s="112"/>
      <c r="BW380" s="112"/>
      <c r="BX380" s="112"/>
      <c r="BY380" s="114"/>
      <c r="BZ380" s="1" t="s">
        <v>64</v>
      </c>
      <c r="CA380" s="120"/>
      <c r="CB380" s="120"/>
      <c r="CC380" s="120"/>
      <c r="CD380" s="120"/>
      <c r="CE380" s="120"/>
      <c r="CF380" s="120"/>
      <c r="CG380" s="120"/>
      <c r="CH380" s="120"/>
      <c r="CI380" s="120"/>
      <c r="CJ380" s="120"/>
      <c r="CK380" s="120"/>
      <c r="CL380" s="120"/>
      <c r="CM380" s="120"/>
      <c r="CN380" s="121"/>
      <c r="CO380" s="122"/>
      <c r="CP380" s="123"/>
      <c r="CQ380" s="123"/>
      <c r="CR380" s="123"/>
      <c r="CS380" s="123"/>
      <c r="CT380" s="123"/>
      <c r="CU380" s="123"/>
      <c r="CV380" s="123"/>
      <c r="CW380" s="123"/>
      <c r="CX380" s="123"/>
      <c r="CY380" s="123"/>
      <c r="CZ380" s="123"/>
      <c r="DA380" s="123"/>
      <c r="DB380" s="123"/>
      <c r="DC380" s="123"/>
      <c r="DD380" s="124"/>
    </row>
    <row r="381" spans="1:108" s="50" customFormat="1" ht="32.1" customHeight="1">
      <c r="A381" s="103"/>
      <c r="B381" s="104"/>
      <c r="C381" s="104"/>
      <c r="D381" s="104"/>
      <c r="E381" s="104"/>
      <c r="F381" s="104"/>
      <c r="G381" s="105"/>
      <c r="H381" s="110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4"/>
      <c r="BZ381" s="1"/>
      <c r="CA381" s="120"/>
      <c r="CB381" s="120"/>
      <c r="CC381" s="120"/>
      <c r="CD381" s="120"/>
      <c r="CE381" s="120"/>
      <c r="CF381" s="120"/>
      <c r="CG381" s="120"/>
      <c r="CH381" s="120"/>
      <c r="CI381" s="120"/>
      <c r="CJ381" s="120"/>
      <c r="CK381" s="120"/>
      <c r="CL381" s="120"/>
      <c r="CM381" s="120"/>
      <c r="CN381" s="121"/>
      <c r="CO381" s="122"/>
      <c r="CP381" s="123"/>
      <c r="CQ381" s="123"/>
      <c r="CR381" s="123"/>
      <c r="CS381" s="123"/>
      <c r="CT381" s="123"/>
      <c r="CU381" s="123"/>
      <c r="CV381" s="123"/>
      <c r="CW381" s="123"/>
      <c r="CX381" s="123"/>
      <c r="CY381" s="123"/>
      <c r="CZ381" s="123"/>
      <c r="DA381" s="123"/>
      <c r="DB381" s="123"/>
      <c r="DC381" s="123"/>
      <c r="DD381" s="124"/>
    </row>
    <row r="382" spans="1:108" s="50" customFormat="1" ht="32.1" customHeight="1">
      <c r="A382" s="103"/>
      <c r="B382" s="104"/>
      <c r="C382" s="104"/>
      <c r="D382" s="104"/>
      <c r="E382" s="104"/>
      <c r="F382" s="104"/>
      <c r="G382" s="105"/>
      <c r="H382" s="1"/>
      <c r="I382" s="123" t="s">
        <v>289</v>
      </c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123"/>
      <c r="AC382" s="123"/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  <c r="AN382" s="123"/>
      <c r="AO382" s="123"/>
      <c r="AP382" s="123"/>
      <c r="AQ382" s="123"/>
      <c r="AR382" s="123"/>
      <c r="AS382" s="123"/>
      <c r="AT382" s="123"/>
      <c r="AU382" s="123"/>
      <c r="AV382" s="123"/>
      <c r="AW382" s="123"/>
      <c r="AX382" s="123"/>
      <c r="AY382" s="123"/>
      <c r="AZ382" s="123"/>
      <c r="BA382" s="123"/>
      <c r="BB382" s="123"/>
      <c r="BC382" s="123"/>
      <c r="BD382" s="123"/>
      <c r="BE382" s="123"/>
      <c r="BF382" s="123"/>
      <c r="BG382" s="123"/>
      <c r="BH382" s="123"/>
      <c r="BI382" s="123"/>
      <c r="BJ382" s="123"/>
      <c r="BK382" s="123"/>
      <c r="BL382" s="123"/>
      <c r="BM382" s="123"/>
      <c r="BN382" s="123"/>
      <c r="BO382" s="123"/>
      <c r="BP382" s="123"/>
      <c r="BQ382" s="123"/>
      <c r="BR382" s="123"/>
      <c r="BS382" s="123"/>
      <c r="BT382" s="123"/>
      <c r="BU382" s="123"/>
      <c r="BV382" s="123"/>
      <c r="BW382" s="123"/>
      <c r="BX382" s="123"/>
      <c r="BY382" s="2"/>
      <c r="BZ382" s="1"/>
      <c r="CA382" s="120"/>
      <c r="CB382" s="120"/>
      <c r="CC382" s="120"/>
      <c r="CD382" s="120"/>
      <c r="CE382" s="120"/>
      <c r="CF382" s="120"/>
      <c r="CG382" s="120"/>
      <c r="CH382" s="120"/>
      <c r="CI382" s="120"/>
      <c r="CJ382" s="120"/>
      <c r="CK382" s="120"/>
      <c r="CL382" s="120"/>
      <c r="CM382" s="120"/>
      <c r="CN382" s="121"/>
      <c r="CO382" s="122"/>
      <c r="CP382" s="123"/>
      <c r="CQ382" s="123"/>
      <c r="CR382" s="123"/>
      <c r="CS382" s="123"/>
      <c r="CT382" s="123"/>
      <c r="CU382" s="123"/>
      <c r="CV382" s="123"/>
      <c r="CW382" s="123"/>
      <c r="CX382" s="123"/>
      <c r="CY382" s="123"/>
      <c r="CZ382" s="123"/>
      <c r="DA382" s="123"/>
      <c r="DB382" s="123"/>
      <c r="DC382" s="123"/>
      <c r="DD382" s="124"/>
    </row>
    <row r="383" spans="1:108" s="50" customFormat="1" ht="32.1" customHeight="1">
      <c r="A383" s="103"/>
      <c r="B383" s="104"/>
      <c r="C383" s="104"/>
      <c r="D383" s="104"/>
      <c r="E383" s="104"/>
      <c r="F383" s="104"/>
      <c r="G383" s="105"/>
      <c r="H383" s="1"/>
      <c r="I383" s="125" t="s">
        <v>1</v>
      </c>
      <c r="J383" s="125"/>
      <c r="K383" s="125"/>
      <c r="L383" s="125"/>
      <c r="M383" s="125"/>
      <c r="N383" s="125"/>
      <c r="O383" s="125"/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/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/>
      <c r="BI383" s="125"/>
      <c r="BJ383" s="125"/>
      <c r="BK383" s="125"/>
      <c r="BL383" s="125"/>
      <c r="BM383" s="125"/>
      <c r="BN383" s="125"/>
      <c r="BO383" s="125"/>
      <c r="BP383" s="125"/>
      <c r="BQ383" s="125"/>
      <c r="BR383" s="125"/>
      <c r="BS383" s="125"/>
      <c r="BT383" s="125"/>
      <c r="BU383" s="125"/>
      <c r="BV383" s="125"/>
      <c r="BW383" s="125"/>
      <c r="BX383" s="125"/>
      <c r="BY383" s="2"/>
      <c r="BZ383" s="1"/>
      <c r="CA383" s="120"/>
      <c r="CB383" s="120"/>
      <c r="CC383" s="120"/>
      <c r="CD383" s="120"/>
      <c r="CE383" s="120"/>
      <c r="CF383" s="120"/>
      <c r="CG383" s="120"/>
      <c r="CH383" s="120"/>
      <c r="CI383" s="120"/>
      <c r="CJ383" s="120"/>
      <c r="CK383" s="120"/>
      <c r="CL383" s="120"/>
      <c r="CM383" s="120"/>
      <c r="CN383" s="121"/>
      <c r="CO383" s="122"/>
      <c r="CP383" s="123"/>
      <c r="CQ383" s="123"/>
      <c r="CR383" s="123"/>
      <c r="CS383" s="123"/>
      <c r="CT383" s="123"/>
      <c r="CU383" s="123"/>
      <c r="CV383" s="123"/>
      <c r="CW383" s="123"/>
      <c r="CX383" s="123"/>
      <c r="CY383" s="123"/>
      <c r="CZ383" s="123"/>
      <c r="DA383" s="123"/>
      <c r="DB383" s="123"/>
      <c r="DC383" s="123"/>
      <c r="DD383" s="124"/>
    </row>
    <row r="384" spans="1:108" s="50" customFormat="1" ht="32.1" customHeight="1">
      <c r="A384" s="103"/>
      <c r="B384" s="104"/>
      <c r="C384" s="104"/>
      <c r="D384" s="104"/>
      <c r="E384" s="104"/>
      <c r="F384" s="104"/>
      <c r="G384" s="105"/>
      <c r="H384" s="1"/>
      <c r="I384" s="112" t="s">
        <v>290</v>
      </c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/>
      <c r="AB384" s="112"/>
      <c r="AC384" s="112"/>
      <c r="AD384" s="112"/>
      <c r="AE384" s="112"/>
      <c r="AF384" s="112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  <c r="BF384" s="112"/>
      <c r="BG384" s="112"/>
      <c r="BH384" s="112"/>
      <c r="BI384" s="112"/>
      <c r="BJ384" s="112"/>
      <c r="BK384" s="112"/>
      <c r="BL384" s="112"/>
      <c r="BM384" s="112"/>
      <c r="BN384" s="112"/>
      <c r="BO384" s="112"/>
      <c r="BP384" s="112"/>
      <c r="BQ384" s="112"/>
      <c r="BR384" s="112"/>
      <c r="BS384" s="112"/>
      <c r="BT384" s="112"/>
      <c r="BU384" s="112"/>
      <c r="BV384" s="112"/>
      <c r="BW384" s="112"/>
      <c r="BX384" s="112"/>
      <c r="BY384" s="2"/>
      <c r="BZ384" s="1"/>
      <c r="CA384" s="120"/>
      <c r="CB384" s="120"/>
      <c r="CC384" s="120"/>
      <c r="CD384" s="120"/>
      <c r="CE384" s="120"/>
      <c r="CF384" s="120"/>
      <c r="CG384" s="120"/>
      <c r="CH384" s="120"/>
      <c r="CI384" s="120"/>
      <c r="CJ384" s="120"/>
      <c r="CK384" s="120"/>
      <c r="CL384" s="120"/>
      <c r="CM384" s="120"/>
      <c r="CN384" s="121"/>
      <c r="CO384" s="126" t="e">
        <f>(ABS(CA379-CA380))/CA380</f>
        <v>#DIV/0!</v>
      </c>
      <c r="CP384" s="127"/>
      <c r="CQ384" s="127"/>
      <c r="CR384" s="127"/>
      <c r="CS384" s="127"/>
      <c r="CT384" s="127"/>
      <c r="CU384" s="127"/>
      <c r="CV384" s="127"/>
      <c r="CW384" s="127"/>
      <c r="CX384" s="127"/>
      <c r="CY384" s="127"/>
      <c r="CZ384" s="127"/>
      <c r="DA384" s="127"/>
      <c r="DB384" s="127"/>
      <c r="DC384" s="127"/>
      <c r="DD384" s="128"/>
    </row>
    <row r="385" spans="1:108" s="50" customFormat="1" ht="57.75" customHeight="1">
      <c r="A385" s="103"/>
      <c r="B385" s="104"/>
      <c r="C385" s="104"/>
      <c r="D385" s="104"/>
      <c r="E385" s="104"/>
      <c r="F385" s="104"/>
      <c r="G385" s="105"/>
      <c r="H385" s="1"/>
      <c r="I385" s="112" t="s">
        <v>32</v>
      </c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  <c r="AH385" s="112"/>
      <c r="AI385" s="112"/>
      <c r="AJ385" s="112"/>
      <c r="AK385" s="112"/>
      <c r="AL385" s="112"/>
      <c r="AM385" s="112"/>
      <c r="AN385" s="112"/>
      <c r="AO385" s="112"/>
      <c r="AP385" s="112"/>
      <c r="AQ385" s="112"/>
      <c r="AR385" s="112"/>
      <c r="AS385" s="112"/>
      <c r="AT385" s="112"/>
      <c r="AU385" s="112"/>
      <c r="AV385" s="112"/>
      <c r="AW385" s="112"/>
      <c r="AX385" s="112"/>
      <c r="AY385" s="112"/>
      <c r="AZ385" s="112"/>
      <c r="BA385" s="112"/>
      <c r="BB385" s="112"/>
      <c r="BC385" s="112"/>
      <c r="BD385" s="112"/>
      <c r="BE385" s="112"/>
      <c r="BF385" s="112"/>
      <c r="BG385" s="112"/>
      <c r="BH385" s="112"/>
      <c r="BI385" s="112"/>
      <c r="BJ385" s="112"/>
      <c r="BK385" s="112"/>
      <c r="BL385" s="112"/>
      <c r="BM385" s="112"/>
      <c r="BN385" s="112"/>
      <c r="BO385" s="112"/>
      <c r="BP385" s="112"/>
      <c r="BQ385" s="112"/>
      <c r="BR385" s="112"/>
      <c r="BS385" s="112"/>
      <c r="BT385" s="112"/>
      <c r="BU385" s="112"/>
      <c r="BV385" s="112"/>
      <c r="BW385" s="112"/>
      <c r="BX385" s="112"/>
      <c r="BY385" s="2"/>
      <c r="BZ385" s="1"/>
      <c r="CA385" s="120"/>
      <c r="CB385" s="120"/>
      <c r="CC385" s="120"/>
      <c r="CD385" s="120"/>
      <c r="CE385" s="120"/>
      <c r="CF385" s="120"/>
      <c r="CG385" s="120"/>
      <c r="CH385" s="120"/>
      <c r="CI385" s="120"/>
      <c r="CJ385" s="120"/>
      <c r="CK385" s="120"/>
      <c r="CL385" s="120"/>
      <c r="CM385" s="120"/>
      <c r="CN385" s="121"/>
      <c r="CO385" s="122"/>
      <c r="CP385" s="123"/>
      <c r="CQ385" s="123"/>
      <c r="CR385" s="123"/>
      <c r="CS385" s="123"/>
      <c r="CT385" s="123"/>
      <c r="CU385" s="123"/>
      <c r="CV385" s="123"/>
      <c r="CW385" s="123"/>
      <c r="CX385" s="123"/>
      <c r="CY385" s="123"/>
      <c r="CZ385" s="123"/>
      <c r="DA385" s="123"/>
      <c r="DB385" s="123"/>
      <c r="DC385" s="123"/>
      <c r="DD385" s="124"/>
    </row>
    <row r="386" spans="1:108" s="50" customFormat="1" ht="60" customHeight="1">
      <c r="A386" s="106"/>
      <c r="B386" s="107"/>
      <c r="C386" s="107"/>
      <c r="D386" s="107"/>
      <c r="E386" s="107"/>
      <c r="F386" s="107"/>
      <c r="G386" s="108"/>
      <c r="H386" s="7"/>
      <c r="I386" s="94" t="s">
        <v>198</v>
      </c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  <c r="AC386" s="94"/>
      <c r="AD386" s="94"/>
      <c r="AE386" s="94"/>
      <c r="AF386" s="94"/>
      <c r="AG386" s="94"/>
      <c r="AH386" s="94"/>
      <c r="AI386" s="94"/>
      <c r="AJ386" s="94"/>
      <c r="AK386" s="94"/>
      <c r="AL386" s="94"/>
      <c r="AM386" s="94"/>
      <c r="AN386" s="94"/>
      <c r="AO386" s="94"/>
      <c r="AP386" s="94"/>
      <c r="AQ386" s="94"/>
      <c r="AR386" s="94"/>
      <c r="AS386" s="94"/>
      <c r="AT386" s="94"/>
      <c r="AU386" s="94"/>
      <c r="AV386" s="94"/>
      <c r="AW386" s="94"/>
      <c r="AX386" s="94"/>
      <c r="AY386" s="94"/>
      <c r="AZ386" s="94"/>
      <c r="BA386" s="94"/>
      <c r="BB386" s="94"/>
      <c r="BC386" s="94"/>
      <c r="BD386" s="94"/>
      <c r="BE386" s="94"/>
      <c r="BF386" s="94"/>
      <c r="BG386" s="94"/>
      <c r="BH386" s="94"/>
      <c r="BI386" s="94"/>
      <c r="BJ386" s="94"/>
      <c r="BK386" s="94"/>
      <c r="BL386" s="94"/>
      <c r="BM386" s="94"/>
      <c r="BN386" s="94"/>
      <c r="BO386" s="94"/>
      <c r="BP386" s="94"/>
      <c r="BQ386" s="94"/>
      <c r="BR386" s="94"/>
      <c r="BS386" s="94"/>
      <c r="BT386" s="94"/>
      <c r="BU386" s="94"/>
      <c r="BV386" s="94"/>
      <c r="BW386" s="94"/>
      <c r="BX386" s="94"/>
      <c r="BY386" s="9"/>
      <c r="BZ386" s="7"/>
      <c r="CA386" s="95"/>
      <c r="CB386" s="95"/>
      <c r="CC386" s="95"/>
      <c r="CD386" s="95"/>
      <c r="CE386" s="95"/>
      <c r="CF386" s="95"/>
      <c r="CG386" s="95"/>
      <c r="CH386" s="95"/>
      <c r="CI386" s="95"/>
      <c r="CJ386" s="95"/>
      <c r="CK386" s="95"/>
      <c r="CL386" s="95"/>
      <c r="CM386" s="95"/>
      <c r="CN386" s="96"/>
      <c r="CO386" s="97"/>
      <c r="CP386" s="98"/>
      <c r="CQ386" s="98"/>
      <c r="CR386" s="98"/>
      <c r="CS386" s="98"/>
      <c r="CT386" s="98"/>
      <c r="CU386" s="98"/>
      <c r="CV386" s="98"/>
      <c r="CW386" s="98"/>
      <c r="CX386" s="98"/>
      <c r="CY386" s="98"/>
      <c r="CZ386" s="98"/>
      <c r="DA386" s="98"/>
      <c r="DB386" s="98"/>
      <c r="DC386" s="98"/>
      <c r="DD386" s="99"/>
    </row>
    <row r="387" spans="1:108" s="50" customFormat="1" ht="45.75" customHeight="1">
      <c r="A387" s="283" t="s">
        <v>291</v>
      </c>
      <c r="B387" s="283"/>
      <c r="C387" s="283"/>
      <c r="D387" s="283"/>
      <c r="E387" s="283"/>
      <c r="F387" s="283"/>
      <c r="G387" s="283"/>
      <c r="H387" s="74"/>
      <c r="I387" s="276" t="s">
        <v>292</v>
      </c>
      <c r="J387" s="276"/>
      <c r="K387" s="276"/>
      <c r="L387" s="276"/>
      <c r="M387" s="276"/>
      <c r="N387" s="276"/>
      <c r="O387" s="276"/>
      <c r="P387" s="276"/>
      <c r="Q387" s="276"/>
      <c r="R387" s="276"/>
      <c r="S387" s="276"/>
      <c r="T387" s="276"/>
      <c r="U387" s="276"/>
      <c r="V387" s="276"/>
      <c r="W387" s="276"/>
      <c r="X387" s="276"/>
      <c r="Y387" s="276"/>
      <c r="Z387" s="276"/>
      <c r="AA387" s="276"/>
      <c r="AB387" s="276"/>
      <c r="AC387" s="276"/>
      <c r="AD387" s="276"/>
      <c r="AE387" s="276"/>
      <c r="AF387" s="276"/>
      <c r="AG387" s="276"/>
      <c r="AH387" s="276"/>
      <c r="AI387" s="276"/>
      <c r="AJ387" s="276"/>
      <c r="AK387" s="276"/>
      <c r="AL387" s="276"/>
      <c r="AM387" s="276"/>
      <c r="AN387" s="276"/>
      <c r="AO387" s="276"/>
      <c r="AP387" s="276"/>
      <c r="AQ387" s="276"/>
      <c r="AR387" s="276"/>
      <c r="AS387" s="276"/>
      <c r="AT387" s="276"/>
      <c r="AU387" s="276"/>
      <c r="AV387" s="276"/>
      <c r="AW387" s="276"/>
      <c r="AX387" s="276"/>
      <c r="AY387" s="276"/>
      <c r="AZ387" s="276"/>
      <c r="BA387" s="276"/>
      <c r="BB387" s="276"/>
      <c r="BC387" s="276"/>
      <c r="BD387" s="276"/>
      <c r="BE387" s="276"/>
      <c r="BF387" s="276"/>
      <c r="BG387" s="276"/>
      <c r="BH387" s="276"/>
      <c r="BI387" s="276"/>
      <c r="BJ387" s="276"/>
      <c r="BK387" s="276"/>
      <c r="BL387" s="276"/>
      <c r="BM387" s="276"/>
      <c r="BN387" s="276"/>
      <c r="BO387" s="276"/>
      <c r="BP387" s="276"/>
      <c r="BQ387" s="276"/>
      <c r="BR387" s="276"/>
      <c r="BS387" s="276"/>
      <c r="BT387" s="276"/>
      <c r="BU387" s="276"/>
      <c r="BV387" s="276"/>
      <c r="BW387" s="276"/>
      <c r="BX387" s="276"/>
      <c r="BY387" s="81"/>
      <c r="BZ387" s="84"/>
      <c r="CA387" s="284" t="s">
        <v>248</v>
      </c>
      <c r="CB387" s="284"/>
      <c r="CC387" s="284"/>
      <c r="CD387" s="284"/>
      <c r="CE387" s="284"/>
      <c r="CF387" s="284"/>
      <c r="CG387" s="284"/>
      <c r="CH387" s="284"/>
      <c r="CI387" s="284"/>
      <c r="CJ387" s="284"/>
      <c r="CK387" s="284"/>
      <c r="CL387" s="284"/>
      <c r="CM387" s="284"/>
      <c r="CN387" s="284"/>
      <c r="CO387" s="285"/>
      <c r="CP387" s="285"/>
      <c r="CQ387" s="285"/>
      <c r="CR387" s="285"/>
      <c r="CS387" s="285"/>
      <c r="CT387" s="285"/>
      <c r="CU387" s="285"/>
      <c r="CV387" s="285"/>
      <c r="CW387" s="285"/>
      <c r="CX387" s="285"/>
      <c r="CY387" s="285"/>
      <c r="CZ387" s="285"/>
      <c r="DA387" s="285"/>
      <c r="DB387" s="285"/>
      <c r="DC387" s="285"/>
      <c r="DD387" s="285"/>
    </row>
    <row r="388" spans="1:108" s="50" customFormat="1" ht="16.5" customHeight="1">
      <c r="A388" s="100" t="s">
        <v>293</v>
      </c>
      <c r="B388" s="101"/>
      <c r="C388" s="101"/>
      <c r="D388" s="101"/>
      <c r="E388" s="101"/>
      <c r="F388" s="101"/>
      <c r="G388" s="101"/>
      <c r="H388" s="115"/>
      <c r="I388" s="111" t="s">
        <v>294</v>
      </c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111"/>
      <c r="AJ388" s="111"/>
      <c r="AK388" s="111"/>
      <c r="AL388" s="111"/>
      <c r="AM388" s="111"/>
      <c r="AN388" s="111"/>
      <c r="AO388" s="111"/>
      <c r="AP388" s="111"/>
      <c r="AQ388" s="111"/>
      <c r="AR388" s="111"/>
      <c r="AS388" s="111"/>
      <c r="AT388" s="111"/>
      <c r="AU388" s="111"/>
      <c r="AV388" s="111"/>
      <c r="AW388" s="111"/>
      <c r="AX388" s="111"/>
      <c r="AY388" s="111"/>
      <c r="AZ388" s="111"/>
      <c r="BA388" s="111"/>
      <c r="BB388" s="111"/>
      <c r="BC388" s="111"/>
      <c r="BD388" s="111"/>
      <c r="BE388" s="111"/>
      <c r="BF388" s="111"/>
      <c r="BG388" s="111"/>
      <c r="BH388" s="111"/>
      <c r="BI388" s="111"/>
      <c r="BJ388" s="111"/>
      <c r="BK388" s="111"/>
      <c r="BL388" s="111"/>
      <c r="BM388" s="111"/>
      <c r="BN388" s="111"/>
      <c r="BO388" s="111"/>
      <c r="BP388" s="111"/>
      <c r="BQ388" s="111"/>
      <c r="BR388" s="111"/>
      <c r="BS388" s="111"/>
      <c r="BT388" s="111"/>
      <c r="BU388" s="111"/>
      <c r="BV388" s="111"/>
      <c r="BW388" s="111"/>
      <c r="BX388" s="111"/>
      <c r="BY388" s="179"/>
      <c r="BZ388" s="85" t="s">
        <v>300</v>
      </c>
      <c r="CA388" s="115"/>
      <c r="CB388" s="115"/>
      <c r="CC388" s="115"/>
      <c r="CD388" s="115"/>
      <c r="CE388" s="115"/>
      <c r="CF388" s="115"/>
      <c r="CG388" s="115"/>
      <c r="CH388" s="115"/>
      <c r="CI388" s="115"/>
      <c r="CJ388" s="115"/>
      <c r="CK388" s="115"/>
      <c r="CL388" s="115"/>
      <c r="CM388" s="115"/>
      <c r="CN388" s="115"/>
      <c r="CO388" s="118"/>
      <c r="CP388" s="118"/>
      <c r="CQ388" s="118"/>
      <c r="CR388" s="118"/>
      <c r="CS388" s="118"/>
      <c r="CT388" s="118"/>
      <c r="CU388" s="118"/>
      <c r="CV388" s="118"/>
      <c r="CW388" s="118"/>
      <c r="CX388" s="118"/>
      <c r="CY388" s="118"/>
      <c r="CZ388" s="118"/>
      <c r="DA388" s="118"/>
      <c r="DB388" s="118"/>
      <c r="DC388" s="118"/>
      <c r="DD388" s="119"/>
    </row>
    <row r="389" spans="1:108" s="50" customFormat="1" ht="16.5" customHeight="1">
      <c r="A389" s="103"/>
      <c r="B389" s="104"/>
      <c r="C389" s="104"/>
      <c r="D389" s="104"/>
      <c r="E389" s="104"/>
      <c r="F389" s="104"/>
      <c r="G389" s="104"/>
      <c r="H389" s="120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  <c r="AH389" s="112"/>
      <c r="AI389" s="112"/>
      <c r="AJ389" s="112"/>
      <c r="AK389" s="112"/>
      <c r="AL389" s="112"/>
      <c r="AM389" s="112"/>
      <c r="AN389" s="112"/>
      <c r="AO389" s="112"/>
      <c r="AP389" s="112"/>
      <c r="AQ389" s="112"/>
      <c r="AR389" s="112"/>
      <c r="AS389" s="112"/>
      <c r="AT389" s="112"/>
      <c r="AU389" s="112"/>
      <c r="AV389" s="112"/>
      <c r="AW389" s="112"/>
      <c r="AX389" s="112"/>
      <c r="AY389" s="112"/>
      <c r="AZ389" s="112"/>
      <c r="BA389" s="112"/>
      <c r="BB389" s="112"/>
      <c r="BC389" s="112"/>
      <c r="BD389" s="112"/>
      <c r="BE389" s="112"/>
      <c r="BF389" s="112"/>
      <c r="BG389" s="112"/>
      <c r="BH389" s="112"/>
      <c r="BI389" s="112"/>
      <c r="BJ389" s="112"/>
      <c r="BK389" s="112"/>
      <c r="BL389" s="112"/>
      <c r="BM389" s="112"/>
      <c r="BN389" s="112"/>
      <c r="BO389" s="112"/>
      <c r="BP389" s="112"/>
      <c r="BQ389" s="112"/>
      <c r="BR389" s="112"/>
      <c r="BS389" s="112"/>
      <c r="BT389" s="112"/>
      <c r="BU389" s="112"/>
      <c r="BV389" s="112"/>
      <c r="BW389" s="112"/>
      <c r="BX389" s="112"/>
      <c r="BY389" s="180"/>
      <c r="BZ389" s="50" t="s">
        <v>301</v>
      </c>
      <c r="CA389" s="120"/>
      <c r="CB389" s="120"/>
      <c r="CC389" s="120"/>
      <c r="CD389" s="120"/>
      <c r="CE389" s="120"/>
      <c r="CF389" s="120"/>
      <c r="CG389" s="120"/>
      <c r="CH389" s="120"/>
      <c r="CI389" s="120"/>
      <c r="CJ389" s="120"/>
      <c r="CK389" s="120"/>
      <c r="CL389" s="120"/>
      <c r="CM389" s="120"/>
      <c r="CN389" s="120"/>
      <c r="CO389" s="123"/>
      <c r="CP389" s="123"/>
      <c r="CQ389" s="123"/>
      <c r="CR389" s="123"/>
      <c r="CS389" s="123"/>
      <c r="CT389" s="123"/>
      <c r="CU389" s="123"/>
      <c r="CV389" s="123"/>
      <c r="CW389" s="123"/>
      <c r="CX389" s="123"/>
      <c r="CY389" s="123"/>
      <c r="CZ389" s="123"/>
      <c r="DA389" s="123"/>
      <c r="DB389" s="123"/>
      <c r="DC389" s="123"/>
      <c r="DD389" s="124"/>
    </row>
    <row r="390" spans="1:108" s="50" customFormat="1" ht="18" customHeight="1">
      <c r="A390" s="103"/>
      <c r="B390" s="104"/>
      <c r="C390" s="104"/>
      <c r="D390" s="104"/>
      <c r="E390" s="104"/>
      <c r="F390" s="104"/>
      <c r="G390" s="104"/>
      <c r="H390" s="120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  <c r="AD390" s="112"/>
      <c r="AE390" s="112"/>
      <c r="AF390" s="112"/>
      <c r="AG390" s="112"/>
      <c r="AH390" s="112"/>
      <c r="AI390" s="112"/>
      <c r="AJ390" s="112"/>
      <c r="AK390" s="112"/>
      <c r="AL390" s="112"/>
      <c r="AM390" s="112"/>
      <c r="AN390" s="112"/>
      <c r="AO390" s="112"/>
      <c r="AP390" s="112"/>
      <c r="AQ390" s="112"/>
      <c r="AR390" s="112"/>
      <c r="AS390" s="112"/>
      <c r="AT390" s="112"/>
      <c r="AU390" s="112"/>
      <c r="AV390" s="112"/>
      <c r="AW390" s="112"/>
      <c r="AX390" s="112"/>
      <c r="AY390" s="112"/>
      <c r="AZ390" s="112"/>
      <c r="BA390" s="112"/>
      <c r="BB390" s="112"/>
      <c r="BC390" s="112"/>
      <c r="BD390" s="112"/>
      <c r="BE390" s="112"/>
      <c r="BF390" s="112"/>
      <c r="BG390" s="112"/>
      <c r="BH390" s="112"/>
      <c r="BI390" s="112"/>
      <c r="BJ390" s="112"/>
      <c r="BK390" s="112"/>
      <c r="BL390" s="112"/>
      <c r="BM390" s="112"/>
      <c r="BN390" s="112"/>
      <c r="BO390" s="112"/>
      <c r="BP390" s="112"/>
      <c r="BQ390" s="112"/>
      <c r="BR390" s="112"/>
      <c r="BS390" s="112"/>
      <c r="BT390" s="112"/>
      <c r="BU390" s="112"/>
      <c r="BV390" s="112"/>
      <c r="BW390" s="112"/>
      <c r="BX390" s="112"/>
      <c r="BY390" s="180"/>
      <c r="BZ390" s="50" t="s">
        <v>302</v>
      </c>
      <c r="CA390" s="120"/>
      <c r="CB390" s="120"/>
      <c r="CC390" s="120"/>
      <c r="CD390" s="120"/>
      <c r="CE390" s="120"/>
      <c r="CF390" s="120"/>
      <c r="CG390" s="120"/>
      <c r="CH390" s="120"/>
      <c r="CI390" s="120"/>
      <c r="CJ390" s="120"/>
      <c r="CK390" s="120"/>
      <c r="CL390" s="120"/>
      <c r="CM390" s="120"/>
      <c r="CN390" s="120"/>
      <c r="CO390" s="123"/>
      <c r="CP390" s="123"/>
      <c r="CQ390" s="123"/>
      <c r="CR390" s="123"/>
      <c r="CS390" s="123"/>
      <c r="CT390" s="123"/>
      <c r="CU390" s="123"/>
      <c r="CV390" s="123"/>
      <c r="CW390" s="123"/>
      <c r="CX390" s="123"/>
      <c r="CY390" s="123"/>
      <c r="CZ390" s="123"/>
      <c r="DA390" s="123"/>
      <c r="DB390" s="123"/>
      <c r="DC390" s="123"/>
      <c r="DD390" s="124"/>
    </row>
    <row r="391" spans="1:108" s="50" customFormat="1" ht="32.1" customHeight="1">
      <c r="A391" s="103"/>
      <c r="B391" s="104"/>
      <c r="C391" s="104"/>
      <c r="D391" s="104"/>
      <c r="E391" s="104"/>
      <c r="F391" s="104"/>
      <c r="G391" s="104"/>
      <c r="I391" s="123" t="s">
        <v>295</v>
      </c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  <c r="AA391" s="123"/>
      <c r="AB391" s="123"/>
      <c r="AC391" s="123"/>
      <c r="AD391" s="123"/>
      <c r="AE391" s="123"/>
      <c r="AF391" s="123"/>
      <c r="AG391" s="123"/>
      <c r="AH391" s="123"/>
      <c r="AI391" s="123"/>
      <c r="AJ391" s="123"/>
      <c r="AK391" s="123"/>
      <c r="AL391" s="123"/>
      <c r="AM391" s="123"/>
      <c r="AN391" s="123"/>
      <c r="AO391" s="123"/>
      <c r="AP391" s="123"/>
      <c r="AQ391" s="123"/>
      <c r="AR391" s="123"/>
      <c r="AS391" s="123"/>
      <c r="AT391" s="123"/>
      <c r="AU391" s="123"/>
      <c r="AV391" s="123"/>
      <c r="AW391" s="123"/>
      <c r="AX391" s="123"/>
      <c r="AY391" s="123"/>
      <c r="AZ391" s="123"/>
      <c r="BA391" s="123"/>
      <c r="BB391" s="123"/>
      <c r="BC391" s="123"/>
      <c r="BD391" s="123"/>
      <c r="BE391" s="123"/>
      <c r="BF391" s="123"/>
      <c r="BG391" s="123"/>
      <c r="BH391" s="123"/>
      <c r="BI391" s="123"/>
      <c r="BJ391" s="123"/>
      <c r="BK391" s="123"/>
      <c r="BL391" s="123"/>
      <c r="BM391" s="123"/>
      <c r="BN391" s="123"/>
      <c r="BO391" s="123"/>
      <c r="BP391" s="123"/>
      <c r="BQ391" s="123"/>
      <c r="BR391" s="123"/>
      <c r="BS391" s="123"/>
      <c r="BT391" s="123"/>
      <c r="BU391" s="123"/>
      <c r="BV391" s="123"/>
      <c r="BW391" s="123"/>
      <c r="BX391" s="123"/>
      <c r="CA391" s="120"/>
      <c r="CB391" s="120"/>
      <c r="CC391" s="120"/>
      <c r="CD391" s="120"/>
      <c r="CE391" s="120"/>
      <c r="CF391" s="120"/>
      <c r="CG391" s="120"/>
      <c r="CH391" s="120"/>
      <c r="CI391" s="120"/>
      <c r="CJ391" s="120"/>
      <c r="CK391" s="120"/>
      <c r="CL391" s="120"/>
      <c r="CM391" s="120"/>
      <c r="CN391" s="120"/>
      <c r="CO391" s="123"/>
      <c r="CP391" s="123"/>
      <c r="CQ391" s="123"/>
      <c r="CR391" s="123"/>
      <c r="CS391" s="123"/>
      <c r="CT391" s="123"/>
      <c r="CU391" s="123"/>
      <c r="CV391" s="123"/>
      <c r="CW391" s="123"/>
      <c r="CX391" s="123"/>
      <c r="CY391" s="123"/>
      <c r="CZ391" s="123"/>
      <c r="DA391" s="123"/>
      <c r="DB391" s="123"/>
      <c r="DC391" s="123"/>
      <c r="DD391" s="124"/>
    </row>
    <row r="392" spans="1:108" s="50" customFormat="1" ht="32.1" customHeight="1">
      <c r="A392" s="103"/>
      <c r="B392" s="104"/>
      <c r="C392" s="104"/>
      <c r="D392" s="104"/>
      <c r="E392" s="104"/>
      <c r="F392" s="104"/>
      <c r="G392" s="104"/>
      <c r="I392" s="125" t="s">
        <v>1</v>
      </c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  <c r="AW392" s="125"/>
      <c r="AX392" s="125"/>
      <c r="AY392" s="125"/>
      <c r="AZ392" s="125"/>
      <c r="BA392" s="125"/>
      <c r="BB392" s="125"/>
      <c r="BC392" s="125"/>
      <c r="BD392" s="125"/>
      <c r="BE392" s="125"/>
      <c r="BF392" s="125"/>
      <c r="BG392" s="125"/>
      <c r="BH392" s="125"/>
      <c r="BI392" s="125"/>
      <c r="BJ392" s="125"/>
      <c r="BK392" s="125"/>
      <c r="BL392" s="125"/>
      <c r="BM392" s="125"/>
      <c r="BN392" s="125"/>
      <c r="BO392" s="125"/>
      <c r="BP392" s="125"/>
      <c r="BQ392" s="125"/>
      <c r="BR392" s="125"/>
      <c r="BS392" s="125"/>
      <c r="BT392" s="125"/>
      <c r="BU392" s="125"/>
      <c r="BV392" s="125"/>
      <c r="BW392" s="125"/>
      <c r="BX392" s="125"/>
      <c r="CA392" s="120"/>
      <c r="CB392" s="120"/>
      <c r="CC392" s="120"/>
      <c r="CD392" s="120"/>
      <c r="CE392" s="120"/>
      <c r="CF392" s="120"/>
      <c r="CG392" s="120"/>
      <c r="CH392" s="120"/>
      <c r="CI392" s="120"/>
      <c r="CJ392" s="120"/>
      <c r="CK392" s="120"/>
      <c r="CL392" s="120"/>
      <c r="CM392" s="120"/>
      <c r="CN392" s="120"/>
      <c r="CO392" s="123"/>
      <c r="CP392" s="123"/>
      <c r="CQ392" s="123"/>
      <c r="CR392" s="123"/>
      <c r="CS392" s="123"/>
      <c r="CT392" s="123"/>
      <c r="CU392" s="123"/>
      <c r="CV392" s="123"/>
      <c r="CW392" s="123"/>
      <c r="CX392" s="123"/>
      <c r="CY392" s="123"/>
      <c r="CZ392" s="123"/>
      <c r="DA392" s="123"/>
      <c r="DB392" s="123"/>
      <c r="DC392" s="123"/>
      <c r="DD392" s="124"/>
    </row>
    <row r="393" spans="1:108" s="50" customFormat="1" ht="32.1" customHeight="1">
      <c r="A393" s="103"/>
      <c r="B393" s="104"/>
      <c r="C393" s="104"/>
      <c r="D393" s="104"/>
      <c r="E393" s="104"/>
      <c r="F393" s="104"/>
      <c r="G393" s="104"/>
      <c r="I393" s="112" t="s">
        <v>296</v>
      </c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  <c r="AD393" s="112"/>
      <c r="AE393" s="112"/>
      <c r="AF393" s="112"/>
      <c r="AG393" s="112"/>
      <c r="AH393" s="112"/>
      <c r="AI393" s="112"/>
      <c r="AJ393" s="112"/>
      <c r="AK393" s="112"/>
      <c r="AL393" s="112"/>
      <c r="AM393" s="112"/>
      <c r="AN393" s="112"/>
      <c r="AO393" s="112"/>
      <c r="AP393" s="112"/>
      <c r="AQ393" s="112"/>
      <c r="AR393" s="112"/>
      <c r="AS393" s="112"/>
      <c r="AT393" s="112"/>
      <c r="AU393" s="112"/>
      <c r="AV393" s="112"/>
      <c r="AW393" s="112"/>
      <c r="AX393" s="112"/>
      <c r="AY393" s="112"/>
      <c r="AZ393" s="112"/>
      <c r="BA393" s="112"/>
      <c r="BB393" s="112"/>
      <c r="BC393" s="112"/>
      <c r="BD393" s="112"/>
      <c r="BE393" s="112"/>
      <c r="BF393" s="112"/>
      <c r="BG393" s="112"/>
      <c r="BH393" s="112"/>
      <c r="BI393" s="112"/>
      <c r="BJ393" s="112"/>
      <c r="BK393" s="112"/>
      <c r="BL393" s="112"/>
      <c r="BM393" s="112"/>
      <c r="BN393" s="112"/>
      <c r="BO393" s="112"/>
      <c r="BP393" s="112"/>
      <c r="BQ393" s="112"/>
      <c r="BR393" s="112"/>
      <c r="BS393" s="112"/>
      <c r="BT393" s="112"/>
      <c r="BU393" s="112"/>
      <c r="BV393" s="112"/>
      <c r="BW393" s="112"/>
      <c r="BX393" s="112"/>
      <c r="CA393" s="120"/>
      <c r="CB393" s="120"/>
      <c r="CC393" s="120"/>
      <c r="CD393" s="120"/>
      <c r="CE393" s="120"/>
      <c r="CF393" s="120"/>
      <c r="CG393" s="120"/>
      <c r="CH393" s="120"/>
      <c r="CI393" s="120"/>
      <c r="CJ393" s="120"/>
      <c r="CK393" s="120"/>
      <c r="CL393" s="120"/>
      <c r="CM393" s="120"/>
      <c r="CN393" s="120"/>
      <c r="CO393" s="127" t="e">
        <f>(CA388-CA389)/CA390</f>
        <v>#DIV/0!</v>
      </c>
      <c r="CP393" s="127"/>
      <c r="CQ393" s="127"/>
      <c r="CR393" s="127"/>
      <c r="CS393" s="127"/>
      <c r="CT393" s="127"/>
      <c r="CU393" s="127"/>
      <c r="CV393" s="127"/>
      <c r="CW393" s="127"/>
      <c r="CX393" s="127"/>
      <c r="CY393" s="127"/>
      <c r="CZ393" s="127"/>
      <c r="DA393" s="127"/>
      <c r="DB393" s="127"/>
      <c r="DC393" s="127"/>
      <c r="DD393" s="128"/>
    </row>
    <row r="394" spans="1:108" s="50" customFormat="1" ht="44.25" customHeight="1">
      <c r="A394" s="103"/>
      <c r="B394" s="104"/>
      <c r="C394" s="104"/>
      <c r="D394" s="104"/>
      <c r="E394" s="104"/>
      <c r="F394" s="104"/>
      <c r="G394" s="104"/>
      <c r="I394" s="112" t="s">
        <v>297</v>
      </c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2"/>
      <c r="AD394" s="112"/>
      <c r="AE394" s="112"/>
      <c r="AF394" s="112"/>
      <c r="AG394" s="112"/>
      <c r="AH394" s="112"/>
      <c r="AI394" s="112"/>
      <c r="AJ394" s="112"/>
      <c r="AK394" s="112"/>
      <c r="AL394" s="112"/>
      <c r="AM394" s="112"/>
      <c r="AN394" s="112"/>
      <c r="AO394" s="112"/>
      <c r="AP394" s="112"/>
      <c r="AQ394" s="112"/>
      <c r="AR394" s="112"/>
      <c r="AS394" s="112"/>
      <c r="AT394" s="112"/>
      <c r="AU394" s="112"/>
      <c r="AV394" s="112"/>
      <c r="AW394" s="112"/>
      <c r="AX394" s="112"/>
      <c r="AY394" s="112"/>
      <c r="AZ394" s="112"/>
      <c r="BA394" s="112"/>
      <c r="BB394" s="112"/>
      <c r="BC394" s="112"/>
      <c r="BD394" s="112"/>
      <c r="BE394" s="112"/>
      <c r="BF394" s="112"/>
      <c r="BG394" s="112"/>
      <c r="BH394" s="112"/>
      <c r="BI394" s="112"/>
      <c r="BJ394" s="112"/>
      <c r="BK394" s="112"/>
      <c r="BL394" s="112"/>
      <c r="BM394" s="112"/>
      <c r="BN394" s="112"/>
      <c r="BO394" s="112"/>
      <c r="BP394" s="112"/>
      <c r="BQ394" s="112"/>
      <c r="BR394" s="112"/>
      <c r="BS394" s="112"/>
      <c r="BT394" s="112"/>
      <c r="BU394" s="112"/>
      <c r="BV394" s="112"/>
      <c r="BW394" s="112"/>
      <c r="BX394" s="112"/>
      <c r="CA394" s="120"/>
      <c r="CB394" s="120"/>
      <c r="CC394" s="120"/>
      <c r="CD394" s="120"/>
      <c r="CE394" s="120"/>
      <c r="CF394" s="120"/>
      <c r="CG394" s="120"/>
      <c r="CH394" s="120"/>
      <c r="CI394" s="120"/>
      <c r="CJ394" s="120"/>
      <c r="CK394" s="120"/>
      <c r="CL394" s="120"/>
      <c r="CM394" s="120"/>
      <c r="CN394" s="120"/>
      <c r="CO394" s="123"/>
      <c r="CP394" s="123"/>
      <c r="CQ394" s="123"/>
      <c r="CR394" s="123"/>
      <c r="CS394" s="123"/>
      <c r="CT394" s="123"/>
      <c r="CU394" s="123"/>
      <c r="CV394" s="123"/>
      <c r="CW394" s="123"/>
      <c r="CX394" s="123"/>
      <c r="CY394" s="123"/>
      <c r="CZ394" s="123"/>
      <c r="DA394" s="123"/>
      <c r="DB394" s="123"/>
      <c r="DC394" s="123"/>
      <c r="DD394" s="124"/>
    </row>
    <row r="395" spans="1:108" s="50" customFormat="1" ht="51.75" customHeight="1">
      <c r="A395" s="103"/>
      <c r="B395" s="104"/>
      <c r="C395" s="104"/>
      <c r="D395" s="104"/>
      <c r="E395" s="104"/>
      <c r="F395" s="104"/>
      <c r="G395" s="104"/>
      <c r="I395" s="112" t="s">
        <v>298</v>
      </c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2"/>
      <c r="AD395" s="112"/>
      <c r="AE395" s="112"/>
      <c r="AF395" s="112"/>
      <c r="AG395" s="112"/>
      <c r="AH395" s="112"/>
      <c r="AI395" s="112"/>
      <c r="AJ395" s="112"/>
      <c r="AK395" s="112"/>
      <c r="AL395" s="112"/>
      <c r="AM395" s="112"/>
      <c r="AN395" s="112"/>
      <c r="AO395" s="112"/>
      <c r="AP395" s="112"/>
      <c r="AQ395" s="112"/>
      <c r="AR395" s="112"/>
      <c r="AS395" s="112"/>
      <c r="AT395" s="112"/>
      <c r="AU395" s="112"/>
      <c r="AV395" s="112"/>
      <c r="AW395" s="112"/>
      <c r="AX395" s="112"/>
      <c r="AY395" s="112"/>
      <c r="AZ395" s="112"/>
      <c r="BA395" s="112"/>
      <c r="BB395" s="112"/>
      <c r="BC395" s="112"/>
      <c r="BD395" s="112"/>
      <c r="BE395" s="112"/>
      <c r="BF395" s="112"/>
      <c r="BG395" s="112"/>
      <c r="BH395" s="112"/>
      <c r="BI395" s="112"/>
      <c r="BJ395" s="112"/>
      <c r="BK395" s="112"/>
      <c r="BL395" s="112"/>
      <c r="BM395" s="112"/>
      <c r="BN395" s="112"/>
      <c r="BO395" s="112"/>
      <c r="BP395" s="112"/>
      <c r="BQ395" s="112"/>
      <c r="BR395" s="112"/>
      <c r="BS395" s="112"/>
      <c r="BT395" s="112"/>
      <c r="BU395" s="112"/>
      <c r="BV395" s="112"/>
      <c r="BW395" s="112"/>
      <c r="BX395" s="112"/>
      <c r="CA395" s="120"/>
      <c r="CB395" s="120"/>
      <c r="CC395" s="120"/>
      <c r="CD395" s="120"/>
      <c r="CE395" s="120"/>
      <c r="CF395" s="120"/>
      <c r="CG395" s="120"/>
      <c r="CH395" s="120"/>
      <c r="CI395" s="120"/>
      <c r="CJ395" s="120"/>
      <c r="CK395" s="120"/>
      <c r="CL395" s="120"/>
      <c r="CM395" s="120"/>
      <c r="CN395" s="120"/>
      <c r="CO395" s="123"/>
      <c r="CP395" s="123"/>
      <c r="CQ395" s="123"/>
      <c r="CR395" s="123"/>
      <c r="CS395" s="123"/>
      <c r="CT395" s="123"/>
      <c r="CU395" s="123"/>
      <c r="CV395" s="123"/>
      <c r="CW395" s="123"/>
      <c r="CX395" s="123"/>
      <c r="CY395" s="123"/>
      <c r="CZ395" s="123"/>
      <c r="DA395" s="123"/>
      <c r="DB395" s="123"/>
      <c r="DC395" s="123"/>
      <c r="DD395" s="124"/>
    </row>
    <row r="396" spans="1:108" s="50" customFormat="1" ht="32.1" customHeight="1">
      <c r="A396" s="176"/>
      <c r="B396" s="177"/>
      <c r="C396" s="177"/>
      <c r="D396" s="177"/>
      <c r="E396" s="177"/>
      <c r="F396" s="177"/>
      <c r="G396" s="177"/>
      <c r="H396" s="67"/>
      <c r="I396" s="112" t="s">
        <v>299</v>
      </c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2"/>
      <c r="AD396" s="112"/>
      <c r="AE396" s="112"/>
      <c r="AF396" s="112"/>
      <c r="AG396" s="112"/>
      <c r="AH396" s="112"/>
      <c r="AI396" s="112"/>
      <c r="AJ396" s="112"/>
      <c r="AK396" s="112"/>
      <c r="AL396" s="112"/>
      <c r="AM396" s="112"/>
      <c r="AN396" s="112"/>
      <c r="AO396" s="112"/>
      <c r="AP396" s="112"/>
      <c r="AQ396" s="112"/>
      <c r="AR396" s="112"/>
      <c r="AS396" s="112"/>
      <c r="AT396" s="112"/>
      <c r="AU396" s="112"/>
      <c r="AV396" s="112"/>
      <c r="AW396" s="112"/>
      <c r="AX396" s="112"/>
      <c r="AY396" s="112"/>
      <c r="AZ396" s="112"/>
      <c r="BA396" s="112"/>
      <c r="BB396" s="112"/>
      <c r="BC396" s="112"/>
      <c r="BD396" s="112"/>
      <c r="BE396" s="112"/>
      <c r="BF396" s="112"/>
      <c r="BG396" s="112"/>
      <c r="BH396" s="112"/>
      <c r="BI396" s="112"/>
      <c r="BJ396" s="112"/>
      <c r="BK396" s="112"/>
      <c r="BL396" s="112"/>
      <c r="BM396" s="112"/>
      <c r="BN396" s="112"/>
      <c r="BO396" s="112"/>
      <c r="BP396" s="112"/>
      <c r="BQ396" s="112"/>
      <c r="BR396" s="112"/>
      <c r="BS396" s="112"/>
      <c r="BT396" s="112"/>
      <c r="BU396" s="112"/>
      <c r="BV396" s="112"/>
      <c r="BW396" s="112"/>
      <c r="BX396" s="112"/>
      <c r="BY396" s="67"/>
      <c r="BZ396" s="67"/>
      <c r="CA396" s="95"/>
      <c r="CB396" s="95"/>
      <c r="CC396" s="95"/>
      <c r="CD396" s="95"/>
      <c r="CE396" s="95"/>
      <c r="CF396" s="95"/>
      <c r="CG396" s="95"/>
      <c r="CH396" s="95"/>
      <c r="CI396" s="95"/>
      <c r="CJ396" s="95"/>
      <c r="CK396" s="95"/>
      <c r="CL396" s="95"/>
      <c r="CM396" s="95"/>
      <c r="CN396" s="95"/>
      <c r="CO396" s="98"/>
      <c r="CP396" s="98"/>
      <c r="CQ396" s="98"/>
      <c r="CR396" s="98"/>
      <c r="CS396" s="98"/>
      <c r="CT396" s="98"/>
      <c r="CU396" s="98"/>
      <c r="CV396" s="98"/>
      <c r="CW396" s="98"/>
      <c r="CX396" s="98"/>
      <c r="CY396" s="98"/>
      <c r="CZ396" s="98"/>
      <c r="DA396" s="98"/>
      <c r="DB396" s="98"/>
      <c r="DC396" s="98"/>
      <c r="DD396" s="99"/>
    </row>
    <row r="397" spans="1:108" s="50" customFormat="1" ht="18.75" customHeight="1">
      <c r="A397" s="100" t="s">
        <v>303</v>
      </c>
      <c r="B397" s="101"/>
      <c r="C397" s="101"/>
      <c r="D397" s="101"/>
      <c r="E397" s="101"/>
      <c r="F397" s="101"/>
      <c r="G397" s="102"/>
      <c r="H397" s="109"/>
      <c r="I397" s="111" t="s">
        <v>304</v>
      </c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111"/>
      <c r="AJ397" s="111"/>
      <c r="AK397" s="111"/>
      <c r="AL397" s="111"/>
      <c r="AM397" s="111"/>
      <c r="AN397" s="111"/>
      <c r="AO397" s="111"/>
      <c r="AP397" s="111"/>
      <c r="AQ397" s="111"/>
      <c r="AR397" s="111"/>
      <c r="AS397" s="111"/>
      <c r="AT397" s="111"/>
      <c r="AU397" s="111"/>
      <c r="AV397" s="111"/>
      <c r="AW397" s="111"/>
      <c r="AX397" s="111"/>
      <c r="AY397" s="111"/>
      <c r="AZ397" s="111"/>
      <c r="BA397" s="111"/>
      <c r="BB397" s="111"/>
      <c r="BC397" s="111"/>
      <c r="BD397" s="111"/>
      <c r="BE397" s="111"/>
      <c r="BF397" s="111"/>
      <c r="BG397" s="111"/>
      <c r="BH397" s="111"/>
      <c r="BI397" s="111"/>
      <c r="BJ397" s="111"/>
      <c r="BK397" s="111"/>
      <c r="BL397" s="111"/>
      <c r="BM397" s="111"/>
      <c r="BN397" s="111"/>
      <c r="BO397" s="111"/>
      <c r="BP397" s="111"/>
      <c r="BQ397" s="111"/>
      <c r="BR397" s="111"/>
      <c r="BS397" s="111"/>
      <c r="BT397" s="111"/>
      <c r="BU397" s="111"/>
      <c r="BV397" s="111"/>
      <c r="BW397" s="111"/>
      <c r="BX397" s="111"/>
      <c r="BY397" s="113"/>
      <c r="BZ397" s="13" t="s">
        <v>63</v>
      </c>
      <c r="CA397" s="115"/>
      <c r="CB397" s="115"/>
      <c r="CC397" s="115"/>
      <c r="CD397" s="115"/>
      <c r="CE397" s="115"/>
      <c r="CF397" s="115"/>
      <c r="CG397" s="115"/>
      <c r="CH397" s="115"/>
      <c r="CI397" s="115"/>
      <c r="CJ397" s="115"/>
      <c r="CK397" s="115"/>
      <c r="CL397" s="115"/>
      <c r="CM397" s="115"/>
      <c r="CN397" s="116"/>
      <c r="CO397" s="117"/>
      <c r="CP397" s="118"/>
      <c r="CQ397" s="118"/>
      <c r="CR397" s="118"/>
      <c r="CS397" s="118"/>
      <c r="CT397" s="118"/>
      <c r="CU397" s="118"/>
      <c r="CV397" s="118"/>
      <c r="CW397" s="118"/>
      <c r="CX397" s="118"/>
      <c r="CY397" s="118"/>
      <c r="CZ397" s="118"/>
      <c r="DA397" s="118"/>
      <c r="DB397" s="118"/>
      <c r="DC397" s="118"/>
      <c r="DD397" s="119"/>
    </row>
    <row r="398" spans="1:108" s="50" customFormat="1" ht="23.25" customHeight="1">
      <c r="A398" s="103"/>
      <c r="B398" s="104"/>
      <c r="C398" s="104"/>
      <c r="D398" s="104"/>
      <c r="E398" s="104"/>
      <c r="F398" s="104"/>
      <c r="G398" s="105"/>
      <c r="H398" s="110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2"/>
      <c r="AD398" s="112"/>
      <c r="AE398" s="112"/>
      <c r="AF398" s="112"/>
      <c r="AG398" s="112"/>
      <c r="AH398" s="112"/>
      <c r="AI398" s="112"/>
      <c r="AJ398" s="112"/>
      <c r="AK398" s="112"/>
      <c r="AL398" s="112"/>
      <c r="AM398" s="112"/>
      <c r="AN398" s="112"/>
      <c r="AO398" s="112"/>
      <c r="AP398" s="112"/>
      <c r="AQ398" s="112"/>
      <c r="AR398" s="112"/>
      <c r="AS398" s="112"/>
      <c r="AT398" s="112"/>
      <c r="AU398" s="112"/>
      <c r="AV398" s="112"/>
      <c r="AW398" s="112"/>
      <c r="AX398" s="112"/>
      <c r="AY398" s="112"/>
      <c r="AZ398" s="112"/>
      <c r="BA398" s="112"/>
      <c r="BB398" s="112"/>
      <c r="BC398" s="112"/>
      <c r="BD398" s="112"/>
      <c r="BE398" s="112"/>
      <c r="BF398" s="112"/>
      <c r="BG398" s="112"/>
      <c r="BH398" s="112"/>
      <c r="BI398" s="112"/>
      <c r="BJ398" s="112"/>
      <c r="BK398" s="112"/>
      <c r="BL398" s="112"/>
      <c r="BM398" s="112"/>
      <c r="BN398" s="112"/>
      <c r="BO398" s="112"/>
      <c r="BP398" s="112"/>
      <c r="BQ398" s="112"/>
      <c r="BR398" s="112"/>
      <c r="BS398" s="112"/>
      <c r="BT398" s="112"/>
      <c r="BU398" s="112"/>
      <c r="BV398" s="112"/>
      <c r="BW398" s="112"/>
      <c r="BX398" s="112"/>
      <c r="BY398" s="114"/>
      <c r="BZ398" s="1" t="s">
        <v>64</v>
      </c>
      <c r="CA398" s="120"/>
      <c r="CB398" s="120"/>
      <c r="CC398" s="120"/>
      <c r="CD398" s="120"/>
      <c r="CE398" s="120"/>
      <c r="CF398" s="120"/>
      <c r="CG398" s="120"/>
      <c r="CH398" s="120"/>
      <c r="CI398" s="120"/>
      <c r="CJ398" s="120"/>
      <c r="CK398" s="120"/>
      <c r="CL398" s="120"/>
      <c r="CM398" s="120"/>
      <c r="CN398" s="121"/>
      <c r="CO398" s="122"/>
      <c r="CP398" s="123"/>
      <c r="CQ398" s="123"/>
      <c r="CR398" s="123"/>
      <c r="CS398" s="123"/>
      <c r="CT398" s="123"/>
      <c r="CU398" s="123"/>
      <c r="CV398" s="123"/>
      <c r="CW398" s="123"/>
      <c r="CX398" s="123"/>
      <c r="CY398" s="123"/>
      <c r="CZ398" s="123"/>
      <c r="DA398" s="123"/>
      <c r="DB398" s="123"/>
      <c r="DC398" s="123"/>
      <c r="DD398" s="124"/>
    </row>
    <row r="399" spans="1:108" s="50" customFormat="1" ht="32.1" customHeight="1">
      <c r="A399" s="103"/>
      <c r="B399" s="104"/>
      <c r="C399" s="104"/>
      <c r="D399" s="104"/>
      <c r="E399" s="104"/>
      <c r="F399" s="104"/>
      <c r="G399" s="105"/>
      <c r="H399" s="1"/>
      <c r="I399" s="123" t="s">
        <v>305</v>
      </c>
      <c r="J399" s="123"/>
      <c r="K399" s="123"/>
      <c r="L399" s="123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3"/>
      <c r="AA399" s="123"/>
      <c r="AB399" s="123"/>
      <c r="AC399" s="123"/>
      <c r="AD399" s="123"/>
      <c r="AE399" s="123"/>
      <c r="AF399" s="123"/>
      <c r="AG399" s="123"/>
      <c r="AH399" s="123"/>
      <c r="AI399" s="123"/>
      <c r="AJ399" s="123"/>
      <c r="AK399" s="123"/>
      <c r="AL399" s="123"/>
      <c r="AM399" s="123"/>
      <c r="AN399" s="123"/>
      <c r="AO399" s="123"/>
      <c r="AP399" s="123"/>
      <c r="AQ399" s="123"/>
      <c r="AR399" s="123"/>
      <c r="AS399" s="123"/>
      <c r="AT399" s="123"/>
      <c r="AU399" s="123"/>
      <c r="AV399" s="123"/>
      <c r="AW399" s="123"/>
      <c r="AX399" s="123"/>
      <c r="AY399" s="123"/>
      <c r="AZ399" s="123"/>
      <c r="BA399" s="123"/>
      <c r="BB399" s="123"/>
      <c r="BC399" s="123"/>
      <c r="BD399" s="123"/>
      <c r="BE399" s="123"/>
      <c r="BF399" s="123"/>
      <c r="BG399" s="123"/>
      <c r="BH399" s="123"/>
      <c r="BI399" s="123"/>
      <c r="BJ399" s="123"/>
      <c r="BK399" s="123"/>
      <c r="BL399" s="123"/>
      <c r="BM399" s="123"/>
      <c r="BN399" s="123"/>
      <c r="BO399" s="123"/>
      <c r="BP399" s="123"/>
      <c r="BQ399" s="123"/>
      <c r="BR399" s="123"/>
      <c r="BS399" s="123"/>
      <c r="BT399" s="123"/>
      <c r="BU399" s="123"/>
      <c r="BV399" s="123"/>
      <c r="BW399" s="123"/>
      <c r="BX399" s="123"/>
      <c r="BY399" s="2"/>
      <c r="BZ399" s="1"/>
      <c r="CA399" s="120"/>
      <c r="CB399" s="120"/>
      <c r="CC399" s="120"/>
      <c r="CD399" s="120"/>
      <c r="CE399" s="120"/>
      <c r="CF399" s="120"/>
      <c r="CG399" s="120"/>
      <c r="CH399" s="120"/>
      <c r="CI399" s="120"/>
      <c r="CJ399" s="120"/>
      <c r="CK399" s="120"/>
      <c r="CL399" s="120"/>
      <c r="CM399" s="120"/>
      <c r="CN399" s="121"/>
      <c r="CO399" s="122"/>
      <c r="CP399" s="123"/>
      <c r="CQ399" s="123"/>
      <c r="CR399" s="123"/>
      <c r="CS399" s="123"/>
      <c r="CT399" s="123"/>
      <c r="CU399" s="123"/>
      <c r="CV399" s="123"/>
      <c r="CW399" s="123"/>
      <c r="CX399" s="123"/>
      <c r="CY399" s="123"/>
      <c r="CZ399" s="123"/>
      <c r="DA399" s="123"/>
      <c r="DB399" s="123"/>
      <c r="DC399" s="123"/>
      <c r="DD399" s="124"/>
    </row>
    <row r="400" spans="1:108" s="50" customFormat="1" ht="32.1" customHeight="1">
      <c r="A400" s="103"/>
      <c r="B400" s="104"/>
      <c r="C400" s="104"/>
      <c r="D400" s="104"/>
      <c r="E400" s="104"/>
      <c r="F400" s="104"/>
      <c r="G400" s="105"/>
      <c r="H400" s="1"/>
      <c r="I400" s="125" t="s">
        <v>1</v>
      </c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  <c r="AW400" s="125"/>
      <c r="AX400" s="125"/>
      <c r="AY400" s="125"/>
      <c r="AZ400" s="125"/>
      <c r="BA400" s="125"/>
      <c r="BB400" s="125"/>
      <c r="BC400" s="125"/>
      <c r="BD400" s="125"/>
      <c r="BE400" s="125"/>
      <c r="BF400" s="125"/>
      <c r="BG400" s="125"/>
      <c r="BH400" s="125"/>
      <c r="BI400" s="125"/>
      <c r="BJ400" s="125"/>
      <c r="BK400" s="125"/>
      <c r="BL400" s="125"/>
      <c r="BM400" s="125"/>
      <c r="BN400" s="125"/>
      <c r="BO400" s="125"/>
      <c r="BP400" s="125"/>
      <c r="BQ400" s="125"/>
      <c r="BR400" s="125"/>
      <c r="BS400" s="125"/>
      <c r="BT400" s="125"/>
      <c r="BU400" s="125"/>
      <c r="BV400" s="125"/>
      <c r="BW400" s="125"/>
      <c r="BX400" s="125"/>
      <c r="BY400" s="2"/>
      <c r="BZ400" s="1"/>
      <c r="CA400" s="120"/>
      <c r="CB400" s="120"/>
      <c r="CC400" s="120"/>
      <c r="CD400" s="120"/>
      <c r="CE400" s="120"/>
      <c r="CF400" s="120"/>
      <c r="CG400" s="120"/>
      <c r="CH400" s="120"/>
      <c r="CI400" s="120"/>
      <c r="CJ400" s="120"/>
      <c r="CK400" s="120"/>
      <c r="CL400" s="120"/>
      <c r="CM400" s="120"/>
      <c r="CN400" s="121"/>
      <c r="CO400" s="122"/>
      <c r="CP400" s="123"/>
      <c r="CQ400" s="123"/>
      <c r="CR400" s="123"/>
      <c r="CS400" s="123"/>
      <c r="CT400" s="123"/>
      <c r="CU400" s="123"/>
      <c r="CV400" s="123"/>
      <c r="CW400" s="123"/>
      <c r="CX400" s="123"/>
      <c r="CY400" s="123"/>
      <c r="CZ400" s="123"/>
      <c r="DA400" s="123"/>
      <c r="DB400" s="123"/>
      <c r="DC400" s="123"/>
      <c r="DD400" s="124"/>
    </row>
    <row r="401" spans="1:108" s="50" customFormat="1" ht="32.1" customHeight="1">
      <c r="A401" s="103"/>
      <c r="B401" s="104"/>
      <c r="C401" s="104"/>
      <c r="D401" s="104"/>
      <c r="E401" s="104"/>
      <c r="F401" s="104"/>
      <c r="G401" s="105"/>
      <c r="H401" s="1"/>
      <c r="I401" s="112" t="s">
        <v>306</v>
      </c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s="112"/>
      <c r="AP401" s="112"/>
      <c r="AQ401" s="112"/>
      <c r="AR401" s="112"/>
      <c r="AS401" s="112"/>
      <c r="AT401" s="112"/>
      <c r="AU401" s="112"/>
      <c r="AV401" s="112"/>
      <c r="AW401" s="112"/>
      <c r="AX401" s="112"/>
      <c r="AY401" s="112"/>
      <c r="AZ401" s="112"/>
      <c r="BA401" s="112"/>
      <c r="BB401" s="112"/>
      <c r="BC401" s="112"/>
      <c r="BD401" s="112"/>
      <c r="BE401" s="112"/>
      <c r="BF401" s="112"/>
      <c r="BG401" s="112"/>
      <c r="BH401" s="112"/>
      <c r="BI401" s="112"/>
      <c r="BJ401" s="112"/>
      <c r="BK401" s="112"/>
      <c r="BL401" s="112"/>
      <c r="BM401" s="112"/>
      <c r="BN401" s="112"/>
      <c r="BO401" s="112"/>
      <c r="BP401" s="112"/>
      <c r="BQ401" s="112"/>
      <c r="BR401" s="112"/>
      <c r="BS401" s="112"/>
      <c r="BT401" s="112"/>
      <c r="BU401" s="112"/>
      <c r="BV401" s="112"/>
      <c r="BW401" s="112"/>
      <c r="BX401" s="112"/>
      <c r="BY401" s="2"/>
      <c r="BZ401" s="1"/>
      <c r="CA401" s="120"/>
      <c r="CB401" s="120"/>
      <c r="CC401" s="120"/>
      <c r="CD401" s="120"/>
      <c r="CE401" s="120"/>
      <c r="CF401" s="120"/>
      <c r="CG401" s="120"/>
      <c r="CH401" s="120"/>
      <c r="CI401" s="120"/>
      <c r="CJ401" s="120"/>
      <c r="CK401" s="120"/>
      <c r="CL401" s="120"/>
      <c r="CM401" s="120"/>
      <c r="CN401" s="121"/>
      <c r="CO401" s="126" t="e">
        <f>CA397/CA398</f>
        <v>#DIV/0!</v>
      </c>
      <c r="CP401" s="127"/>
      <c r="CQ401" s="127"/>
      <c r="CR401" s="127"/>
      <c r="CS401" s="127"/>
      <c r="CT401" s="127"/>
      <c r="CU401" s="127"/>
      <c r="CV401" s="127"/>
      <c r="CW401" s="127"/>
      <c r="CX401" s="127"/>
      <c r="CY401" s="127"/>
      <c r="CZ401" s="127"/>
      <c r="DA401" s="127"/>
      <c r="DB401" s="127"/>
      <c r="DC401" s="127"/>
      <c r="DD401" s="128"/>
    </row>
    <row r="402" spans="1:108" s="50" customFormat="1" ht="32.1" customHeight="1">
      <c r="A402" s="103"/>
      <c r="B402" s="104"/>
      <c r="C402" s="104"/>
      <c r="D402" s="104"/>
      <c r="E402" s="104"/>
      <c r="F402" s="104"/>
      <c r="G402" s="105"/>
      <c r="H402" s="1"/>
      <c r="I402" s="112" t="s">
        <v>312</v>
      </c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  <c r="AI402" s="112"/>
      <c r="AJ402" s="112"/>
      <c r="AK402" s="112"/>
      <c r="AL402" s="112"/>
      <c r="AM402" s="112"/>
      <c r="AN402" s="112"/>
      <c r="AO402" s="112"/>
      <c r="AP402" s="112"/>
      <c r="AQ402" s="112"/>
      <c r="AR402" s="112"/>
      <c r="AS402" s="112"/>
      <c r="AT402" s="112"/>
      <c r="AU402" s="112"/>
      <c r="AV402" s="112"/>
      <c r="AW402" s="112"/>
      <c r="AX402" s="112"/>
      <c r="AY402" s="112"/>
      <c r="AZ402" s="112"/>
      <c r="BA402" s="112"/>
      <c r="BB402" s="112"/>
      <c r="BC402" s="112"/>
      <c r="BD402" s="112"/>
      <c r="BE402" s="112"/>
      <c r="BF402" s="112"/>
      <c r="BG402" s="112"/>
      <c r="BH402" s="112"/>
      <c r="BI402" s="112"/>
      <c r="BJ402" s="112"/>
      <c r="BK402" s="112"/>
      <c r="BL402" s="112"/>
      <c r="BM402" s="112"/>
      <c r="BN402" s="112"/>
      <c r="BO402" s="112"/>
      <c r="BP402" s="112"/>
      <c r="BQ402" s="112"/>
      <c r="BR402" s="112"/>
      <c r="BS402" s="112"/>
      <c r="BT402" s="112"/>
      <c r="BU402" s="112"/>
      <c r="BV402" s="112"/>
      <c r="BW402" s="112"/>
      <c r="BX402" s="112"/>
      <c r="BY402" s="2"/>
      <c r="BZ402" s="1"/>
      <c r="CA402" s="120"/>
      <c r="CB402" s="120"/>
      <c r="CC402" s="120"/>
      <c r="CD402" s="120"/>
      <c r="CE402" s="120"/>
      <c r="CF402" s="120"/>
      <c r="CG402" s="120"/>
      <c r="CH402" s="120"/>
      <c r="CI402" s="120"/>
      <c r="CJ402" s="120"/>
      <c r="CK402" s="120"/>
      <c r="CL402" s="120"/>
      <c r="CM402" s="120"/>
      <c r="CN402" s="121"/>
      <c r="CO402" s="122"/>
      <c r="CP402" s="123"/>
      <c r="CQ402" s="123"/>
      <c r="CR402" s="123"/>
      <c r="CS402" s="123"/>
      <c r="CT402" s="123"/>
      <c r="CU402" s="123"/>
      <c r="CV402" s="123"/>
      <c r="CW402" s="123"/>
      <c r="CX402" s="123"/>
      <c r="CY402" s="123"/>
      <c r="CZ402" s="123"/>
      <c r="DA402" s="123"/>
      <c r="DB402" s="123"/>
      <c r="DC402" s="123"/>
      <c r="DD402" s="124"/>
    </row>
    <row r="403" spans="1:108" s="50" customFormat="1" ht="32.1" customHeight="1">
      <c r="A403" s="106"/>
      <c r="B403" s="107"/>
      <c r="C403" s="107"/>
      <c r="D403" s="107"/>
      <c r="E403" s="107"/>
      <c r="F403" s="107"/>
      <c r="G403" s="108"/>
      <c r="H403" s="7"/>
      <c r="I403" s="94" t="s">
        <v>307</v>
      </c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  <c r="AA403" s="94"/>
      <c r="AB403" s="94"/>
      <c r="AC403" s="94"/>
      <c r="AD403" s="94"/>
      <c r="AE403" s="94"/>
      <c r="AF403" s="94"/>
      <c r="AG403" s="94"/>
      <c r="AH403" s="94"/>
      <c r="AI403" s="94"/>
      <c r="AJ403" s="94"/>
      <c r="AK403" s="94"/>
      <c r="AL403" s="94"/>
      <c r="AM403" s="94"/>
      <c r="AN403" s="94"/>
      <c r="AO403" s="94"/>
      <c r="AP403" s="94"/>
      <c r="AQ403" s="94"/>
      <c r="AR403" s="94"/>
      <c r="AS403" s="94"/>
      <c r="AT403" s="94"/>
      <c r="AU403" s="94"/>
      <c r="AV403" s="94"/>
      <c r="AW403" s="94"/>
      <c r="AX403" s="94"/>
      <c r="AY403" s="94"/>
      <c r="AZ403" s="94"/>
      <c r="BA403" s="94"/>
      <c r="BB403" s="94"/>
      <c r="BC403" s="94"/>
      <c r="BD403" s="94"/>
      <c r="BE403" s="94"/>
      <c r="BF403" s="94"/>
      <c r="BG403" s="94"/>
      <c r="BH403" s="94"/>
      <c r="BI403" s="94"/>
      <c r="BJ403" s="94"/>
      <c r="BK403" s="94"/>
      <c r="BL403" s="94"/>
      <c r="BM403" s="94"/>
      <c r="BN403" s="94"/>
      <c r="BO403" s="94"/>
      <c r="BP403" s="94"/>
      <c r="BQ403" s="94"/>
      <c r="BR403" s="94"/>
      <c r="BS403" s="94"/>
      <c r="BT403" s="94"/>
      <c r="BU403" s="94"/>
      <c r="BV403" s="94"/>
      <c r="BW403" s="94"/>
      <c r="BX403" s="94"/>
      <c r="BY403" s="9"/>
      <c r="BZ403" s="7"/>
      <c r="CA403" s="95"/>
      <c r="CB403" s="95"/>
      <c r="CC403" s="95"/>
      <c r="CD403" s="95"/>
      <c r="CE403" s="95"/>
      <c r="CF403" s="95"/>
      <c r="CG403" s="95"/>
      <c r="CH403" s="95"/>
      <c r="CI403" s="95"/>
      <c r="CJ403" s="95"/>
      <c r="CK403" s="95"/>
      <c r="CL403" s="95"/>
      <c r="CM403" s="95"/>
      <c r="CN403" s="96"/>
      <c r="CO403" s="97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98"/>
      <c r="DB403" s="98"/>
      <c r="DC403" s="98"/>
      <c r="DD403" s="99"/>
    </row>
    <row r="404" spans="1:108" s="50" customFormat="1" ht="21" customHeight="1">
      <c r="A404" s="100" t="s">
        <v>308</v>
      </c>
      <c r="B404" s="101"/>
      <c r="C404" s="101"/>
      <c r="D404" s="101"/>
      <c r="E404" s="101"/>
      <c r="F404" s="101"/>
      <c r="G404" s="102"/>
      <c r="H404" s="109"/>
      <c r="I404" s="111" t="s">
        <v>309</v>
      </c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111"/>
      <c r="AW404" s="111"/>
      <c r="AX404" s="111"/>
      <c r="AY404" s="111"/>
      <c r="AZ404" s="111"/>
      <c r="BA404" s="111"/>
      <c r="BB404" s="111"/>
      <c r="BC404" s="111"/>
      <c r="BD404" s="111"/>
      <c r="BE404" s="111"/>
      <c r="BF404" s="111"/>
      <c r="BG404" s="111"/>
      <c r="BH404" s="111"/>
      <c r="BI404" s="111"/>
      <c r="BJ404" s="111"/>
      <c r="BK404" s="111"/>
      <c r="BL404" s="111"/>
      <c r="BM404" s="111"/>
      <c r="BN404" s="111"/>
      <c r="BO404" s="111"/>
      <c r="BP404" s="111"/>
      <c r="BQ404" s="111"/>
      <c r="BR404" s="111"/>
      <c r="BS404" s="111"/>
      <c r="BT404" s="111"/>
      <c r="BU404" s="111"/>
      <c r="BV404" s="111"/>
      <c r="BW404" s="111"/>
      <c r="BX404" s="111"/>
      <c r="BY404" s="113"/>
      <c r="BZ404" s="13" t="s">
        <v>63</v>
      </c>
      <c r="CA404" s="115"/>
      <c r="CB404" s="115"/>
      <c r="CC404" s="115"/>
      <c r="CD404" s="115"/>
      <c r="CE404" s="115"/>
      <c r="CF404" s="115"/>
      <c r="CG404" s="115"/>
      <c r="CH404" s="115"/>
      <c r="CI404" s="115"/>
      <c r="CJ404" s="115"/>
      <c r="CK404" s="115"/>
      <c r="CL404" s="115"/>
      <c r="CM404" s="115"/>
      <c r="CN404" s="116"/>
      <c r="CO404" s="117"/>
      <c r="CP404" s="118"/>
      <c r="CQ404" s="118"/>
      <c r="CR404" s="118"/>
      <c r="CS404" s="118"/>
      <c r="CT404" s="118"/>
      <c r="CU404" s="118"/>
      <c r="CV404" s="118"/>
      <c r="CW404" s="118"/>
      <c r="CX404" s="118"/>
      <c r="CY404" s="118"/>
      <c r="CZ404" s="118"/>
      <c r="DA404" s="118"/>
      <c r="DB404" s="118"/>
      <c r="DC404" s="118"/>
      <c r="DD404" s="119"/>
    </row>
    <row r="405" spans="1:108" s="50" customFormat="1" ht="21.75" customHeight="1">
      <c r="A405" s="103"/>
      <c r="B405" s="104"/>
      <c r="C405" s="104"/>
      <c r="D405" s="104"/>
      <c r="E405" s="104"/>
      <c r="F405" s="104"/>
      <c r="G405" s="105"/>
      <c r="H405" s="110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2"/>
      <c r="AD405" s="112"/>
      <c r="AE405" s="112"/>
      <c r="AF405" s="112"/>
      <c r="AG405" s="112"/>
      <c r="AH405" s="112"/>
      <c r="AI405" s="112"/>
      <c r="AJ405" s="112"/>
      <c r="AK405" s="112"/>
      <c r="AL405" s="112"/>
      <c r="AM405" s="112"/>
      <c r="AN405" s="112"/>
      <c r="AO405" s="112"/>
      <c r="AP405" s="112"/>
      <c r="AQ405" s="112"/>
      <c r="AR405" s="112"/>
      <c r="AS405" s="112"/>
      <c r="AT405" s="112"/>
      <c r="AU405" s="112"/>
      <c r="AV405" s="112"/>
      <c r="AW405" s="112"/>
      <c r="AX405" s="112"/>
      <c r="AY405" s="112"/>
      <c r="AZ405" s="112"/>
      <c r="BA405" s="112"/>
      <c r="BB405" s="112"/>
      <c r="BC405" s="112"/>
      <c r="BD405" s="112"/>
      <c r="BE405" s="112"/>
      <c r="BF405" s="112"/>
      <c r="BG405" s="112"/>
      <c r="BH405" s="112"/>
      <c r="BI405" s="112"/>
      <c r="BJ405" s="112"/>
      <c r="BK405" s="112"/>
      <c r="BL405" s="112"/>
      <c r="BM405" s="112"/>
      <c r="BN405" s="112"/>
      <c r="BO405" s="112"/>
      <c r="BP405" s="112"/>
      <c r="BQ405" s="112"/>
      <c r="BR405" s="112"/>
      <c r="BS405" s="112"/>
      <c r="BT405" s="112"/>
      <c r="BU405" s="112"/>
      <c r="BV405" s="112"/>
      <c r="BW405" s="112"/>
      <c r="BX405" s="112"/>
      <c r="BY405" s="114"/>
      <c r="BZ405" s="1" t="s">
        <v>64</v>
      </c>
      <c r="CA405" s="120"/>
      <c r="CB405" s="120"/>
      <c r="CC405" s="120"/>
      <c r="CD405" s="120"/>
      <c r="CE405" s="120"/>
      <c r="CF405" s="120"/>
      <c r="CG405" s="120"/>
      <c r="CH405" s="120"/>
      <c r="CI405" s="120"/>
      <c r="CJ405" s="120"/>
      <c r="CK405" s="120"/>
      <c r="CL405" s="120"/>
      <c r="CM405" s="120"/>
      <c r="CN405" s="121"/>
      <c r="CO405" s="122"/>
      <c r="CP405" s="123"/>
      <c r="CQ405" s="123"/>
      <c r="CR405" s="123"/>
      <c r="CS405" s="123"/>
      <c r="CT405" s="123"/>
      <c r="CU405" s="123"/>
      <c r="CV405" s="123"/>
      <c r="CW405" s="123"/>
      <c r="CX405" s="123"/>
      <c r="CY405" s="123"/>
      <c r="CZ405" s="123"/>
      <c r="DA405" s="123"/>
      <c r="DB405" s="123"/>
      <c r="DC405" s="123"/>
      <c r="DD405" s="124"/>
    </row>
    <row r="406" spans="1:108" s="50" customFormat="1" ht="32.1" customHeight="1">
      <c r="A406" s="103"/>
      <c r="B406" s="104"/>
      <c r="C406" s="104"/>
      <c r="D406" s="104"/>
      <c r="E406" s="104"/>
      <c r="F406" s="104"/>
      <c r="G406" s="105"/>
      <c r="H406" s="1"/>
      <c r="I406" s="123" t="s">
        <v>310</v>
      </c>
      <c r="J406" s="123"/>
      <c r="K406" s="123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  <c r="AA406" s="123"/>
      <c r="AB406" s="123"/>
      <c r="AC406" s="123"/>
      <c r="AD406" s="123"/>
      <c r="AE406" s="123"/>
      <c r="AF406" s="123"/>
      <c r="AG406" s="123"/>
      <c r="AH406" s="123"/>
      <c r="AI406" s="123"/>
      <c r="AJ406" s="123"/>
      <c r="AK406" s="123"/>
      <c r="AL406" s="123"/>
      <c r="AM406" s="123"/>
      <c r="AN406" s="123"/>
      <c r="AO406" s="123"/>
      <c r="AP406" s="123"/>
      <c r="AQ406" s="123"/>
      <c r="AR406" s="123"/>
      <c r="AS406" s="123"/>
      <c r="AT406" s="123"/>
      <c r="AU406" s="123"/>
      <c r="AV406" s="123"/>
      <c r="AW406" s="123"/>
      <c r="AX406" s="123"/>
      <c r="AY406" s="123"/>
      <c r="AZ406" s="123"/>
      <c r="BA406" s="123"/>
      <c r="BB406" s="123"/>
      <c r="BC406" s="123"/>
      <c r="BD406" s="123"/>
      <c r="BE406" s="123"/>
      <c r="BF406" s="123"/>
      <c r="BG406" s="123"/>
      <c r="BH406" s="123"/>
      <c r="BI406" s="123"/>
      <c r="BJ406" s="123"/>
      <c r="BK406" s="123"/>
      <c r="BL406" s="123"/>
      <c r="BM406" s="123"/>
      <c r="BN406" s="123"/>
      <c r="BO406" s="123"/>
      <c r="BP406" s="123"/>
      <c r="BQ406" s="123"/>
      <c r="BR406" s="123"/>
      <c r="BS406" s="123"/>
      <c r="BT406" s="123"/>
      <c r="BU406" s="123"/>
      <c r="BV406" s="123"/>
      <c r="BW406" s="123"/>
      <c r="BX406" s="123"/>
      <c r="BY406" s="2"/>
      <c r="BZ406" s="1"/>
      <c r="CA406" s="120"/>
      <c r="CB406" s="120"/>
      <c r="CC406" s="120"/>
      <c r="CD406" s="120"/>
      <c r="CE406" s="120"/>
      <c r="CF406" s="120"/>
      <c r="CG406" s="120"/>
      <c r="CH406" s="120"/>
      <c r="CI406" s="120"/>
      <c r="CJ406" s="120"/>
      <c r="CK406" s="120"/>
      <c r="CL406" s="120"/>
      <c r="CM406" s="120"/>
      <c r="CN406" s="121"/>
      <c r="CO406" s="122"/>
      <c r="CP406" s="123"/>
      <c r="CQ406" s="123"/>
      <c r="CR406" s="123"/>
      <c r="CS406" s="123"/>
      <c r="CT406" s="123"/>
      <c r="CU406" s="123"/>
      <c r="CV406" s="123"/>
      <c r="CW406" s="123"/>
      <c r="CX406" s="123"/>
      <c r="CY406" s="123"/>
      <c r="CZ406" s="123"/>
      <c r="DA406" s="123"/>
      <c r="DB406" s="123"/>
      <c r="DC406" s="123"/>
      <c r="DD406" s="124"/>
    </row>
    <row r="407" spans="1:108" s="50" customFormat="1" ht="14.25" customHeight="1">
      <c r="A407" s="103"/>
      <c r="B407" s="104"/>
      <c r="C407" s="104"/>
      <c r="D407" s="104"/>
      <c r="E407" s="104"/>
      <c r="F407" s="104"/>
      <c r="G407" s="105"/>
      <c r="H407" s="1"/>
      <c r="I407" s="125" t="s">
        <v>1</v>
      </c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  <c r="AW407" s="125"/>
      <c r="AX407" s="125"/>
      <c r="AY407" s="125"/>
      <c r="AZ407" s="125"/>
      <c r="BA407" s="125"/>
      <c r="BB407" s="125"/>
      <c r="BC407" s="125"/>
      <c r="BD407" s="125"/>
      <c r="BE407" s="125"/>
      <c r="BF407" s="125"/>
      <c r="BG407" s="125"/>
      <c r="BH407" s="125"/>
      <c r="BI407" s="125"/>
      <c r="BJ407" s="125"/>
      <c r="BK407" s="125"/>
      <c r="BL407" s="125"/>
      <c r="BM407" s="125"/>
      <c r="BN407" s="125"/>
      <c r="BO407" s="125"/>
      <c r="BP407" s="125"/>
      <c r="BQ407" s="125"/>
      <c r="BR407" s="125"/>
      <c r="BS407" s="125"/>
      <c r="BT407" s="125"/>
      <c r="BU407" s="125"/>
      <c r="BV407" s="125"/>
      <c r="BW407" s="125"/>
      <c r="BX407" s="125"/>
      <c r="BY407" s="2"/>
      <c r="BZ407" s="1"/>
      <c r="CA407" s="120"/>
      <c r="CB407" s="120"/>
      <c r="CC407" s="120"/>
      <c r="CD407" s="120"/>
      <c r="CE407" s="120"/>
      <c r="CF407" s="120"/>
      <c r="CG407" s="120"/>
      <c r="CH407" s="120"/>
      <c r="CI407" s="120"/>
      <c r="CJ407" s="120"/>
      <c r="CK407" s="120"/>
      <c r="CL407" s="120"/>
      <c r="CM407" s="120"/>
      <c r="CN407" s="121"/>
      <c r="CO407" s="122"/>
      <c r="CP407" s="123"/>
      <c r="CQ407" s="123"/>
      <c r="CR407" s="123"/>
      <c r="CS407" s="123"/>
      <c r="CT407" s="123"/>
      <c r="CU407" s="123"/>
      <c r="CV407" s="123"/>
      <c r="CW407" s="123"/>
      <c r="CX407" s="123"/>
      <c r="CY407" s="123"/>
      <c r="CZ407" s="123"/>
      <c r="DA407" s="123"/>
      <c r="DB407" s="123"/>
      <c r="DC407" s="123"/>
      <c r="DD407" s="124"/>
    </row>
    <row r="408" spans="1:108" s="50" customFormat="1" ht="32.1" customHeight="1">
      <c r="A408" s="103"/>
      <c r="B408" s="104"/>
      <c r="C408" s="104"/>
      <c r="D408" s="104"/>
      <c r="E408" s="104"/>
      <c r="F408" s="104"/>
      <c r="G408" s="105"/>
      <c r="H408" s="1"/>
      <c r="I408" s="112" t="s">
        <v>311</v>
      </c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/>
      <c r="AB408" s="112"/>
      <c r="AC408" s="112"/>
      <c r="AD408" s="112"/>
      <c r="AE408" s="112"/>
      <c r="AF408" s="112"/>
      <c r="AG408" s="112"/>
      <c r="AH408" s="112"/>
      <c r="AI408" s="112"/>
      <c r="AJ408" s="112"/>
      <c r="AK408" s="112"/>
      <c r="AL408" s="112"/>
      <c r="AM408" s="112"/>
      <c r="AN408" s="112"/>
      <c r="AO408" s="112"/>
      <c r="AP408" s="112"/>
      <c r="AQ408" s="112"/>
      <c r="AR408" s="112"/>
      <c r="AS408" s="112"/>
      <c r="AT408" s="112"/>
      <c r="AU408" s="112"/>
      <c r="AV408" s="112"/>
      <c r="AW408" s="112"/>
      <c r="AX408" s="112"/>
      <c r="AY408" s="112"/>
      <c r="AZ408" s="112"/>
      <c r="BA408" s="112"/>
      <c r="BB408" s="112"/>
      <c r="BC408" s="112"/>
      <c r="BD408" s="112"/>
      <c r="BE408" s="112"/>
      <c r="BF408" s="112"/>
      <c r="BG408" s="112"/>
      <c r="BH408" s="112"/>
      <c r="BI408" s="112"/>
      <c r="BJ408" s="112"/>
      <c r="BK408" s="112"/>
      <c r="BL408" s="112"/>
      <c r="BM408" s="112"/>
      <c r="BN408" s="112"/>
      <c r="BO408" s="112"/>
      <c r="BP408" s="112"/>
      <c r="BQ408" s="112"/>
      <c r="BR408" s="112"/>
      <c r="BS408" s="112"/>
      <c r="BT408" s="112"/>
      <c r="BU408" s="112"/>
      <c r="BV408" s="112"/>
      <c r="BW408" s="112"/>
      <c r="BX408" s="112"/>
      <c r="BY408" s="2"/>
      <c r="BZ408" s="1"/>
      <c r="CA408" s="120"/>
      <c r="CB408" s="120"/>
      <c r="CC408" s="120"/>
      <c r="CD408" s="120"/>
      <c r="CE408" s="120"/>
      <c r="CF408" s="120"/>
      <c r="CG408" s="120"/>
      <c r="CH408" s="120"/>
      <c r="CI408" s="120"/>
      <c r="CJ408" s="120"/>
      <c r="CK408" s="120"/>
      <c r="CL408" s="120"/>
      <c r="CM408" s="120"/>
      <c r="CN408" s="121"/>
      <c r="CO408" s="126" t="e">
        <f>CA404/CA405</f>
        <v>#DIV/0!</v>
      </c>
      <c r="CP408" s="127"/>
      <c r="CQ408" s="127"/>
      <c r="CR408" s="127"/>
      <c r="CS408" s="127"/>
      <c r="CT408" s="127"/>
      <c r="CU408" s="127"/>
      <c r="CV408" s="127"/>
      <c r="CW408" s="127"/>
      <c r="CX408" s="127"/>
      <c r="CY408" s="127"/>
      <c r="CZ408" s="127"/>
      <c r="DA408" s="127"/>
      <c r="DB408" s="127"/>
      <c r="DC408" s="127"/>
      <c r="DD408" s="128"/>
    </row>
    <row r="409" spans="1:108" s="50" customFormat="1" ht="45.75" customHeight="1">
      <c r="A409" s="103"/>
      <c r="B409" s="104"/>
      <c r="C409" s="104"/>
      <c r="D409" s="104"/>
      <c r="E409" s="104"/>
      <c r="F409" s="104"/>
      <c r="G409" s="105"/>
      <c r="H409" s="1"/>
      <c r="I409" s="112" t="s">
        <v>313</v>
      </c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  <c r="AD409" s="112"/>
      <c r="AE409" s="112"/>
      <c r="AF409" s="112"/>
      <c r="AG409" s="112"/>
      <c r="AH409" s="112"/>
      <c r="AI409" s="112"/>
      <c r="AJ409" s="112"/>
      <c r="AK409" s="112"/>
      <c r="AL409" s="112"/>
      <c r="AM409" s="112"/>
      <c r="AN409" s="112"/>
      <c r="AO409" s="112"/>
      <c r="AP409" s="112"/>
      <c r="AQ409" s="112"/>
      <c r="AR409" s="112"/>
      <c r="AS409" s="112"/>
      <c r="AT409" s="112"/>
      <c r="AU409" s="112"/>
      <c r="AV409" s="112"/>
      <c r="AW409" s="112"/>
      <c r="AX409" s="112"/>
      <c r="AY409" s="112"/>
      <c r="AZ409" s="112"/>
      <c r="BA409" s="112"/>
      <c r="BB409" s="112"/>
      <c r="BC409" s="112"/>
      <c r="BD409" s="112"/>
      <c r="BE409" s="112"/>
      <c r="BF409" s="112"/>
      <c r="BG409" s="112"/>
      <c r="BH409" s="112"/>
      <c r="BI409" s="112"/>
      <c r="BJ409" s="112"/>
      <c r="BK409" s="112"/>
      <c r="BL409" s="112"/>
      <c r="BM409" s="112"/>
      <c r="BN409" s="112"/>
      <c r="BO409" s="112"/>
      <c r="BP409" s="112"/>
      <c r="BQ409" s="112"/>
      <c r="BR409" s="112"/>
      <c r="BS409" s="112"/>
      <c r="BT409" s="112"/>
      <c r="BU409" s="112"/>
      <c r="BV409" s="112"/>
      <c r="BW409" s="112"/>
      <c r="BX409" s="112"/>
      <c r="BY409" s="2"/>
      <c r="BZ409" s="1"/>
      <c r="CA409" s="120"/>
      <c r="CB409" s="120"/>
      <c r="CC409" s="120"/>
      <c r="CD409" s="120"/>
      <c r="CE409" s="120"/>
      <c r="CF409" s="120"/>
      <c r="CG409" s="120"/>
      <c r="CH409" s="120"/>
      <c r="CI409" s="120"/>
      <c r="CJ409" s="120"/>
      <c r="CK409" s="120"/>
      <c r="CL409" s="120"/>
      <c r="CM409" s="120"/>
      <c r="CN409" s="121"/>
      <c r="CO409" s="122"/>
      <c r="CP409" s="123"/>
      <c r="CQ409" s="123"/>
      <c r="CR409" s="123"/>
      <c r="CS409" s="123"/>
      <c r="CT409" s="123"/>
      <c r="CU409" s="123"/>
      <c r="CV409" s="123"/>
      <c r="CW409" s="123"/>
      <c r="CX409" s="123"/>
      <c r="CY409" s="123"/>
      <c r="CZ409" s="123"/>
      <c r="DA409" s="123"/>
      <c r="DB409" s="123"/>
      <c r="DC409" s="123"/>
      <c r="DD409" s="124"/>
    </row>
    <row r="410" spans="1:108" s="50" customFormat="1" ht="43.5" customHeight="1">
      <c r="A410" s="106"/>
      <c r="B410" s="107"/>
      <c r="C410" s="107"/>
      <c r="D410" s="107"/>
      <c r="E410" s="107"/>
      <c r="F410" s="107"/>
      <c r="G410" s="108"/>
      <c r="H410" s="7"/>
      <c r="I410" s="94" t="s">
        <v>314</v>
      </c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  <c r="AA410" s="94"/>
      <c r="AB410" s="94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AN410" s="94"/>
      <c r="AO410" s="94"/>
      <c r="AP410" s="94"/>
      <c r="AQ410" s="94"/>
      <c r="AR410" s="94"/>
      <c r="AS410" s="94"/>
      <c r="AT410" s="94"/>
      <c r="AU410" s="94"/>
      <c r="AV410" s="94"/>
      <c r="AW410" s="94"/>
      <c r="AX410" s="94"/>
      <c r="AY410" s="94"/>
      <c r="AZ410" s="94"/>
      <c r="BA410" s="94"/>
      <c r="BB410" s="94"/>
      <c r="BC410" s="94"/>
      <c r="BD410" s="94"/>
      <c r="BE410" s="94"/>
      <c r="BF410" s="94"/>
      <c r="BG410" s="94"/>
      <c r="BH410" s="94"/>
      <c r="BI410" s="94"/>
      <c r="BJ410" s="94"/>
      <c r="BK410" s="94"/>
      <c r="BL410" s="94"/>
      <c r="BM410" s="94"/>
      <c r="BN410" s="94"/>
      <c r="BO410" s="94"/>
      <c r="BP410" s="94"/>
      <c r="BQ410" s="94"/>
      <c r="BR410" s="94"/>
      <c r="BS410" s="94"/>
      <c r="BT410" s="94"/>
      <c r="BU410" s="94"/>
      <c r="BV410" s="94"/>
      <c r="BW410" s="94"/>
      <c r="BX410" s="94"/>
      <c r="BY410" s="9"/>
      <c r="BZ410" s="7"/>
      <c r="CA410" s="95"/>
      <c r="CB410" s="95"/>
      <c r="CC410" s="95"/>
      <c r="CD410" s="95"/>
      <c r="CE410" s="95"/>
      <c r="CF410" s="95"/>
      <c r="CG410" s="95"/>
      <c r="CH410" s="95"/>
      <c r="CI410" s="95"/>
      <c r="CJ410" s="95"/>
      <c r="CK410" s="95"/>
      <c r="CL410" s="95"/>
      <c r="CM410" s="95"/>
      <c r="CN410" s="96"/>
      <c r="CO410" s="97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98"/>
      <c r="DB410" s="98"/>
      <c r="DC410" s="98"/>
      <c r="DD410" s="99"/>
    </row>
    <row r="411" spans="1:108" s="50" customFormat="1" ht="16.5" customHeight="1">
      <c r="A411" s="100" t="s">
        <v>315</v>
      </c>
      <c r="B411" s="101"/>
      <c r="C411" s="101"/>
      <c r="D411" s="101"/>
      <c r="E411" s="101"/>
      <c r="F411" s="101"/>
      <c r="G411" s="102"/>
      <c r="H411" s="109"/>
      <c r="I411" s="111" t="s">
        <v>321</v>
      </c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111"/>
      <c r="AW411" s="111"/>
      <c r="AX411" s="111"/>
      <c r="AY411" s="111"/>
      <c r="AZ411" s="111"/>
      <c r="BA411" s="111"/>
      <c r="BB411" s="111"/>
      <c r="BC411" s="111"/>
      <c r="BD411" s="111"/>
      <c r="BE411" s="111"/>
      <c r="BF411" s="111"/>
      <c r="BG411" s="111"/>
      <c r="BH411" s="111"/>
      <c r="BI411" s="111"/>
      <c r="BJ411" s="111"/>
      <c r="BK411" s="111"/>
      <c r="BL411" s="111"/>
      <c r="BM411" s="111"/>
      <c r="BN411" s="111"/>
      <c r="BO411" s="111"/>
      <c r="BP411" s="111"/>
      <c r="BQ411" s="111"/>
      <c r="BR411" s="111"/>
      <c r="BS411" s="111"/>
      <c r="BT411" s="111"/>
      <c r="BU411" s="111"/>
      <c r="BV411" s="111"/>
      <c r="BW411" s="111"/>
      <c r="BX411" s="111"/>
      <c r="BY411" s="113"/>
      <c r="BZ411" s="13" t="s">
        <v>63</v>
      </c>
      <c r="CA411" s="115"/>
      <c r="CB411" s="115"/>
      <c r="CC411" s="115"/>
      <c r="CD411" s="115"/>
      <c r="CE411" s="115"/>
      <c r="CF411" s="115"/>
      <c r="CG411" s="115"/>
      <c r="CH411" s="115"/>
      <c r="CI411" s="115"/>
      <c r="CJ411" s="115"/>
      <c r="CK411" s="115"/>
      <c r="CL411" s="115"/>
      <c r="CM411" s="115"/>
      <c r="CN411" s="116"/>
      <c r="CO411" s="117"/>
      <c r="CP411" s="118"/>
      <c r="CQ411" s="118"/>
      <c r="CR411" s="118"/>
      <c r="CS411" s="118"/>
      <c r="CT411" s="118"/>
      <c r="CU411" s="118"/>
      <c r="CV411" s="118"/>
      <c r="CW411" s="118"/>
      <c r="CX411" s="118"/>
      <c r="CY411" s="118"/>
      <c r="CZ411" s="118"/>
      <c r="DA411" s="118"/>
      <c r="DB411" s="118"/>
      <c r="DC411" s="118"/>
      <c r="DD411" s="119"/>
    </row>
    <row r="412" spans="1:108" s="50" customFormat="1" ht="25.5" customHeight="1">
      <c r="A412" s="103"/>
      <c r="B412" s="104"/>
      <c r="C412" s="104"/>
      <c r="D412" s="104"/>
      <c r="E412" s="104"/>
      <c r="F412" s="104"/>
      <c r="G412" s="105"/>
      <c r="H412" s="110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2"/>
      <c r="AT412" s="112"/>
      <c r="AU412" s="112"/>
      <c r="AV412" s="112"/>
      <c r="AW412" s="112"/>
      <c r="AX412" s="112"/>
      <c r="AY412" s="112"/>
      <c r="AZ412" s="112"/>
      <c r="BA412" s="112"/>
      <c r="BB412" s="112"/>
      <c r="BC412" s="112"/>
      <c r="BD412" s="112"/>
      <c r="BE412" s="112"/>
      <c r="BF412" s="112"/>
      <c r="BG412" s="112"/>
      <c r="BH412" s="112"/>
      <c r="BI412" s="112"/>
      <c r="BJ412" s="112"/>
      <c r="BK412" s="112"/>
      <c r="BL412" s="112"/>
      <c r="BM412" s="112"/>
      <c r="BN412" s="112"/>
      <c r="BO412" s="112"/>
      <c r="BP412" s="112"/>
      <c r="BQ412" s="112"/>
      <c r="BR412" s="112"/>
      <c r="BS412" s="112"/>
      <c r="BT412" s="112"/>
      <c r="BU412" s="112"/>
      <c r="BV412" s="112"/>
      <c r="BW412" s="112"/>
      <c r="BX412" s="112"/>
      <c r="BY412" s="114"/>
      <c r="BZ412" s="1" t="s">
        <v>64</v>
      </c>
      <c r="CA412" s="120"/>
      <c r="CB412" s="120"/>
      <c r="CC412" s="120"/>
      <c r="CD412" s="120"/>
      <c r="CE412" s="120"/>
      <c r="CF412" s="120"/>
      <c r="CG412" s="120"/>
      <c r="CH412" s="120"/>
      <c r="CI412" s="120"/>
      <c r="CJ412" s="120"/>
      <c r="CK412" s="120"/>
      <c r="CL412" s="120"/>
      <c r="CM412" s="120"/>
      <c r="CN412" s="121"/>
      <c r="CO412" s="122"/>
      <c r="CP412" s="123"/>
      <c r="CQ412" s="123"/>
      <c r="CR412" s="123"/>
      <c r="CS412" s="123"/>
      <c r="CT412" s="123"/>
      <c r="CU412" s="123"/>
      <c r="CV412" s="123"/>
      <c r="CW412" s="123"/>
      <c r="CX412" s="123"/>
      <c r="CY412" s="123"/>
      <c r="CZ412" s="123"/>
      <c r="DA412" s="123"/>
      <c r="DB412" s="123"/>
      <c r="DC412" s="123"/>
      <c r="DD412" s="124"/>
    </row>
    <row r="413" spans="1:108" s="50" customFormat="1" ht="24" customHeight="1">
      <c r="A413" s="103"/>
      <c r="B413" s="104"/>
      <c r="C413" s="104"/>
      <c r="D413" s="104"/>
      <c r="E413" s="104"/>
      <c r="F413" s="104"/>
      <c r="G413" s="105"/>
      <c r="H413" s="1"/>
      <c r="I413" s="123" t="s">
        <v>316</v>
      </c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  <c r="AA413" s="123"/>
      <c r="AB413" s="123"/>
      <c r="AC413" s="123"/>
      <c r="AD413" s="123"/>
      <c r="AE413" s="123"/>
      <c r="AF413" s="123"/>
      <c r="AG413" s="123"/>
      <c r="AH413" s="123"/>
      <c r="AI413" s="123"/>
      <c r="AJ413" s="123"/>
      <c r="AK413" s="123"/>
      <c r="AL413" s="123"/>
      <c r="AM413" s="123"/>
      <c r="AN413" s="123"/>
      <c r="AO413" s="123"/>
      <c r="AP413" s="123"/>
      <c r="AQ413" s="123"/>
      <c r="AR413" s="123"/>
      <c r="AS413" s="123"/>
      <c r="AT413" s="123"/>
      <c r="AU413" s="123"/>
      <c r="AV413" s="123"/>
      <c r="AW413" s="123"/>
      <c r="AX413" s="123"/>
      <c r="AY413" s="123"/>
      <c r="AZ413" s="123"/>
      <c r="BA413" s="123"/>
      <c r="BB413" s="123"/>
      <c r="BC413" s="123"/>
      <c r="BD413" s="123"/>
      <c r="BE413" s="123"/>
      <c r="BF413" s="123"/>
      <c r="BG413" s="123"/>
      <c r="BH413" s="123"/>
      <c r="BI413" s="123"/>
      <c r="BJ413" s="123"/>
      <c r="BK413" s="123"/>
      <c r="BL413" s="123"/>
      <c r="BM413" s="123"/>
      <c r="BN413" s="123"/>
      <c r="BO413" s="123"/>
      <c r="BP413" s="123"/>
      <c r="BQ413" s="123"/>
      <c r="BR413" s="123"/>
      <c r="BS413" s="123"/>
      <c r="BT413" s="123"/>
      <c r="BU413" s="123"/>
      <c r="BV413" s="123"/>
      <c r="BW413" s="123"/>
      <c r="BX413" s="123"/>
      <c r="BY413" s="2"/>
      <c r="BZ413" s="1"/>
      <c r="CA413" s="120"/>
      <c r="CB413" s="120"/>
      <c r="CC413" s="120"/>
      <c r="CD413" s="120"/>
      <c r="CE413" s="120"/>
      <c r="CF413" s="120"/>
      <c r="CG413" s="120"/>
      <c r="CH413" s="120"/>
      <c r="CI413" s="120"/>
      <c r="CJ413" s="120"/>
      <c r="CK413" s="120"/>
      <c r="CL413" s="120"/>
      <c r="CM413" s="120"/>
      <c r="CN413" s="121"/>
      <c r="CO413" s="122"/>
      <c r="CP413" s="123"/>
      <c r="CQ413" s="123"/>
      <c r="CR413" s="123"/>
      <c r="CS413" s="123"/>
      <c r="CT413" s="123"/>
      <c r="CU413" s="123"/>
      <c r="CV413" s="123"/>
      <c r="CW413" s="123"/>
      <c r="CX413" s="123"/>
      <c r="CY413" s="123"/>
      <c r="CZ413" s="123"/>
      <c r="DA413" s="123"/>
      <c r="DB413" s="123"/>
      <c r="DC413" s="123"/>
      <c r="DD413" s="124"/>
    </row>
    <row r="414" spans="1:108" s="50" customFormat="1" ht="18" customHeight="1">
      <c r="A414" s="103"/>
      <c r="B414" s="104"/>
      <c r="C414" s="104"/>
      <c r="D414" s="104"/>
      <c r="E414" s="104"/>
      <c r="F414" s="104"/>
      <c r="G414" s="105"/>
      <c r="H414" s="1"/>
      <c r="I414" s="125" t="s">
        <v>1</v>
      </c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25"/>
      <c r="AK414" s="125"/>
      <c r="AL414" s="125"/>
      <c r="AM414" s="125"/>
      <c r="AN414" s="125"/>
      <c r="AO414" s="125"/>
      <c r="AP414" s="125"/>
      <c r="AQ414" s="125"/>
      <c r="AR414" s="125"/>
      <c r="AS414" s="125"/>
      <c r="AT414" s="125"/>
      <c r="AU414" s="125"/>
      <c r="AV414" s="125"/>
      <c r="AW414" s="125"/>
      <c r="AX414" s="125"/>
      <c r="AY414" s="125"/>
      <c r="AZ414" s="125"/>
      <c r="BA414" s="125"/>
      <c r="BB414" s="125"/>
      <c r="BC414" s="125"/>
      <c r="BD414" s="125"/>
      <c r="BE414" s="125"/>
      <c r="BF414" s="125"/>
      <c r="BG414" s="125"/>
      <c r="BH414" s="125"/>
      <c r="BI414" s="125"/>
      <c r="BJ414" s="125"/>
      <c r="BK414" s="125"/>
      <c r="BL414" s="125"/>
      <c r="BM414" s="125"/>
      <c r="BN414" s="125"/>
      <c r="BO414" s="125"/>
      <c r="BP414" s="125"/>
      <c r="BQ414" s="125"/>
      <c r="BR414" s="125"/>
      <c r="BS414" s="125"/>
      <c r="BT414" s="125"/>
      <c r="BU414" s="125"/>
      <c r="BV414" s="125"/>
      <c r="BW414" s="125"/>
      <c r="BX414" s="125"/>
      <c r="BY414" s="2"/>
      <c r="BZ414" s="1"/>
      <c r="CA414" s="120"/>
      <c r="CB414" s="120"/>
      <c r="CC414" s="120"/>
      <c r="CD414" s="120"/>
      <c r="CE414" s="120"/>
      <c r="CF414" s="120"/>
      <c r="CG414" s="120"/>
      <c r="CH414" s="120"/>
      <c r="CI414" s="120"/>
      <c r="CJ414" s="120"/>
      <c r="CK414" s="120"/>
      <c r="CL414" s="120"/>
      <c r="CM414" s="120"/>
      <c r="CN414" s="121"/>
      <c r="CO414" s="122"/>
      <c r="CP414" s="123"/>
      <c r="CQ414" s="123"/>
      <c r="CR414" s="123"/>
      <c r="CS414" s="123"/>
      <c r="CT414" s="123"/>
      <c r="CU414" s="123"/>
      <c r="CV414" s="123"/>
      <c r="CW414" s="123"/>
      <c r="CX414" s="123"/>
      <c r="CY414" s="123"/>
      <c r="CZ414" s="123"/>
      <c r="DA414" s="123"/>
      <c r="DB414" s="123"/>
      <c r="DC414" s="123"/>
      <c r="DD414" s="124"/>
    </row>
    <row r="415" spans="1:108" s="50" customFormat="1" ht="29.25" customHeight="1">
      <c r="A415" s="103"/>
      <c r="B415" s="104"/>
      <c r="C415" s="104"/>
      <c r="D415" s="104"/>
      <c r="E415" s="104"/>
      <c r="F415" s="104"/>
      <c r="G415" s="105"/>
      <c r="H415" s="1"/>
      <c r="I415" s="112" t="s">
        <v>317</v>
      </c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2"/>
      <c r="AT415" s="112"/>
      <c r="AU415" s="112"/>
      <c r="AV415" s="112"/>
      <c r="AW415" s="112"/>
      <c r="AX415" s="112"/>
      <c r="AY415" s="112"/>
      <c r="AZ415" s="112"/>
      <c r="BA415" s="112"/>
      <c r="BB415" s="112"/>
      <c r="BC415" s="112"/>
      <c r="BD415" s="112"/>
      <c r="BE415" s="112"/>
      <c r="BF415" s="112"/>
      <c r="BG415" s="112"/>
      <c r="BH415" s="112"/>
      <c r="BI415" s="112"/>
      <c r="BJ415" s="112"/>
      <c r="BK415" s="112"/>
      <c r="BL415" s="112"/>
      <c r="BM415" s="112"/>
      <c r="BN415" s="112"/>
      <c r="BO415" s="112"/>
      <c r="BP415" s="112"/>
      <c r="BQ415" s="112"/>
      <c r="BR415" s="112"/>
      <c r="BS415" s="112"/>
      <c r="BT415" s="112"/>
      <c r="BU415" s="112"/>
      <c r="BV415" s="112"/>
      <c r="BW415" s="112"/>
      <c r="BX415" s="112"/>
      <c r="BY415" s="2"/>
      <c r="BZ415" s="1"/>
      <c r="CA415" s="120"/>
      <c r="CB415" s="120"/>
      <c r="CC415" s="120"/>
      <c r="CD415" s="120"/>
      <c r="CE415" s="120"/>
      <c r="CF415" s="120"/>
      <c r="CG415" s="120"/>
      <c r="CH415" s="120"/>
      <c r="CI415" s="120"/>
      <c r="CJ415" s="120"/>
      <c r="CK415" s="120"/>
      <c r="CL415" s="120"/>
      <c r="CM415" s="120"/>
      <c r="CN415" s="121"/>
      <c r="CO415" s="126" t="e">
        <f>CA411/CA412</f>
        <v>#DIV/0!</v>
      </c>
      <c r="CP415" s="127"/>
      <c r="CQ415" s="127"/>
      <c r="CR415" s="127"/>
      <c r="CS415" s="127"/>
      <c r="CT415" s="127"/>
      <c r="CU415" s="127"/>
      <c r="CV415" s="127"/>
      <c r="CW415" s="127"/>
      <c r="CX415" s="127"/>
      <c r="CY415" s="127"/>
      <c r="CZ415" s="127"/>
      <c r="DA415" s="127"/>
      <c r="DB415" s="127"/>
      <c r="DC415" s="127"/>
      <c r="DD415" s="128"/>
    </row>
    <row r="416" spans="1:108" s="50" customFormat="1" ht="44.25" customHeight="1">
      <c r="A416" s="103"/>
      <c r="B416" s="104"/>
      <c r="C416" s="104"/>
      <c r="D416" s="104"/>
      <c r="E416" s="104"/>
      <c r="F416" s="104"/>
      <c r="G416" s="105"/>
      <c r="H416" s="1"/>
      <c r="I416" s="112" t="s">
        <v>319</v>
      </c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2"/>
      <c r="AT416" s="112"/>
      <c r="AU416" s="112"/>
      <c r="AV416" s="112"/>
      <c r="AW416" s="112"/>
      <c r="AX416" s="112"/>
      <c r="AY416" s="112"/>
      <c r="AZ416" s="112"/>
      <c r="BA416" s="112"/>
      <c r="BB416" s="112"/>
      <c r="BC416" s="112"/>
      <c r="BD416" s="112"/>
      <c r="BE416" s="112"/>
      <c r="BF416" s="112"/>
      <c r="BG416" s="112"/>
      <c r="BH416" s="112"/>
      <c r="BI416" s="112"/>
      <c r="BJ416" s="112"/>
      <c r="BK416" s="112"/>
      <c r="BL416" s="112"/>
      <c r="BM416" s="112"/>
      <c r="BN416" s="112"/>
      <c r="BO416" s="112"/>
      <c r="BP416" s="112"/>
      <c r="BQ416" s="112"/>
      <c r="BR416" s="112"/>
      <c r="BS416" s="112"/>
      <c r="BT416" s="112"/>
      <c r="BU416" s="112"/>
      <c r="BV416" s="112"/>
      <c r="BW416" s="112"/>
      <c r="BX416" s="112"/>
      <c r="BY416" s="2"/>
      <c r="BZ416" s="1"/>
      <c r="CA416" s="120"/>
      <c r="CB416" s="120"/>
      <c r="CC416" s="120"/>
      <c r="CD416" s="120"/>
      <c r="CE416" s="120"/>
      <c r="CF416" s="120"/>
      <c r="CG416" s="120"/>
      <c r="CH416" s="120"/>
      <c r="CI416" s="120"/>
      <c r="CJ416" s="120"/>
      <c r="CK416" s="120"/>
      <c r="CL416" s="120"/>
      <c r="CM416" s="120"/>
      <c r="CN416" s="121"/>
      <c r="CO416" s="122"/>
      <c r="CP416" s="123"/>
      <c r="CQ416" s="123"/>
      <c r="CR416" s="123"/>
      <c r="CS416" s="123"/>
      <c r="CT416" s="123"/>
      <c r="CU416" s="123"/>
      <c r="CV416" s="123"/>
      <c r="CW416" s="123"/>
      <c r="CX416" s="123"/>
      <c r="CY416" s="123"/>
      <c r="CZ416" s="123"/>
      <c r="DA416" s="123"/>
      <c r="DB416" s="123"/>
      <c r="DC416" s="123"/>
      <c r="DD416" s="124"/>
    </row>
    <row r="417" spans="1:108" s="50" customFormat="1" ht="46.5" customHeight="1">
      <c r="A417" s="106"/>
      <c r="B417" s="107"/>
      <c r="C417" s="107"/>
      <c r="D417" s="107"/>
      <c r="E417" s="107"/>
      <c r="F417" s="107"/>
      <c r="G417" s="108"/>
      <c r="H417" s="7"/>
      <c r="I417" s="94" t="s">
        <v>318</v>
      </c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4"/>
      <c r="AC417" s="94"/>
      <c r="AD417" s="94"/>
      <c r="AE417" s="94"/>
      <c r="AF417" s="94"/>
      <c r="AG417" s="94"/>
      <c r="AH417" s="94"/>
      <c r="AI417" s="94"/>
      <c r="AJ417" s="94"/>
      <c r="AK417" s="94"/>
      <c r="AL417" s="94"/>
      <c r="AM417" s="94"/>
      <c r="AN417" s="94"/>
      <c r="AO417" s="94"/>
      <c r="AP417" s="94"/>
      <c r="AQ417" s="94"/>
      <c r="AR417" s="94"/>
      <c r="AS417" s="94"/>
      <c r="AT417" s="94"/>
      <c r="AU417" s="94"/>
      <c r="AV417" s="94"/>
      <c r="AW417" s="94"/>
      <c r="AX417" s="94"/>
      <c r="AY417" s="94"/>
      <c r="AZ417" s="94"/>
      <c r="BA417" s="94"/>
      <c r="BB417" s="94"/>
      <c r="BC417" s="94"/>
      <c r="BD417" s="94"/>
      <c r="BE417" s="94"/>
      <c r="BF417" s="94"/>
      <c r="BG417" s="94"/>
      <c r="BH417" s="94"/>
      <c r="BI417" s="94"/>
      <c r="BJ417" s="94"/>
      <c r="BK417" s="94"/>
      <c r="BL417" s="94"/>
      <c r="BM417" s="94"/>
      <c r="BN417" s="94"/>
      <c r="BO417" s="94"/>
      <c r="BP417" s="94"/>
      <c r="BQ417" s="94"/>
      <c r="BR417" s="94"/>
      <c r="BS417" s="94"/>
      <c r="BT417" s="94"/>
      <c r="BU417" s="94"/>
      <c r="BV417" s="94"/>
      <c r="BW417" s="94"/>
      <c r="BX417" s="94"/>
      <c r="BY417" s="9"/>
      <c r="BZ417" s="7"/>
      <c r="CA417" s="95"/>
      <c r="CB417" s="95"/>
      <c r="CC417" s="95"/>
      <c r="CD417" s="95"/>
      <c r="CE417" s="95"/>
      <c r="CF417" s="95"/>
      <c r="CG417" s="95"/>
      <c r="CH417" s="95"/>
      <c r="CI417" s="95"/>
      <c r="CJ417" s="95"/>
      <c r="CK417" s="95"/>
      <c r="CL417" s="95"/>
      <c r="CM417" s="95"/>
      <c r="CN417" s="96"/>
      <c r="CO417" s="97"/>
      <c r="CP417" s="98"/>
      <c r="CQ417" s="98"/>
      <c r="CR417" s="98"/>
      <c r="CS417" s="98"/>
      <c r="CT417" s="98"/>
      <c r="CU417" s="98"/>
      <c r="CV417" s="98"/>
      <c r="CW417" s="98"/>
      <c r="CX417" s="98"/>
      <c r="CY417" s="98"/>
      <c r="CZ417" s="98"/>
      <c r="DA417" s="98"/>
      <c r="DB417" s="98"/>
      <c r="DC417" s="98"/>
      <c r="DD417" s="99"/>
    </row>
    <row r="418" spans="1:108" s="50" customFormat="1" ht="21" customHeight="1">
      <c r="A418" s="100" t="s">
        <v>320</v>
      </c>
      <c r="B418" s="101"/>
      <c r="C418" s="101"/>
      <c r="D418" s="101"/>
      <c r="E418" s="101"/>
      <c r="F418" s="101"/>
      <c r="G418" s="102"/>
      <c r="H418" s="109"/>
      <c r="I418" s="111" t="s">
        <v>322</v>
      </c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111"/>
      <c r="AW418" s="111"/>
      <c r="AX418" s="111"/>
      <c r="AY418" s="111"/>
      <c r="AZ418" s="111"/>
      <c r="BA418" s="111"/>
      <c r="BB418" s="111"/>
      <c r="BC418" s="111"/>
      <c r="BD418" s="111"/>
      <c r="BE418" s="111"/>
      <c r="BF418" s="111"/>
      <c r="BG418" s="111"/>
      <c r="BH418" s="111"/>
      <c r="BI418" s="111"/>
      <c r="BJ418" s="111"/>
      <c r="BK418" s="111"/>
      <c r="BL418" s="111"/>
      <c r="BM418" s="111"/>
      <c r="BN418" s="111"/>
      <c r="BO418" s="111"/>
      <c r="BP418" s="111"/>
      <c r="BQ418" s="111"/>
      <c r="BR418" s="111"/>
      <c r="BS418" s="111"/>
      <c r="BT418" s="111"/>
      <c r="BU418" s="111"/>
      <c r="BV418" s="111"/>
      <c r="BW418" s="111"/>
      <c r="BX418" s="111"/>
      <c r="BY418" s="113"/>
      <c r="BZ418" s="13" t="s">
        <v>63</v>
      </c>
      <c r="CA418" s="115"/>
      <c r="CB418" s="115"/>
      <c r="CC418" s="115"/>
      <c r="CD418" s="115"/>
      <c r="CE418" s="115"/>
      <c r="CF418" s="115"/>
      <c r="CG418" s="115"/>
      <c r="CH418" s="115"/>
      <c r="CI418" s="115"/>
      <c r="CJ418" s="115"/>
      <c r="CK418" s="115"/>
      <c r="CL418" s="115"/>
      <c r="CM418" s="115"/>
      <c r="CN418" s="116"/>
      <c r="CO418" s="117"/>
      <c r="CP418" s="118"/>
      <c r="CQ418" s="118"/>
      <c r="CR418" s="118"/>
      <c r="CS418" s="118"/>
      <c r="CT418" s="118"/>
      <c r="CU418" s="118"/>
      <c r="CV418" s="118"/>
      <c r="CW418" s="118"/>
      <c r="CX418" s="118"/>
      <c r="CY418" s="118"/>
      <c r="CZ418" s="118"/>
      <c r="DA418" s="118"/>
      <c r="DB418" s="118"/>
      <c r="DC418" s="118"/>
      <c r="DD418" s="119"/>
    </row>
    <row r="419" spans="1:108" s="50" customFormat="1" ht="21.75" customHeight="1">
      <c r="A419" s="103"/>
      <c r="B419" s="104"/>
      <c r="C419" s="104"/>
      <c r="D419" s="104"/>
      <c r="E419" s="104"/>
      <c r="F419" s="104"/>
      <c r="G419" s="105"/>
      <c r="H419" s="110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2"/>
      <c r="AD419" s="112"/>
      <c r="AE419" s="112"/>
      <c r="AF419" s="112"/>
      <c r="AG419" s="112"/>
      <c r="AH419" s="112"/>
      <c r="AI419" s="112"/>
      <c r="AJ419" s="112"/>
      <c r="AK419" s="112"/>
      <c r="AL419" s="112"/>
      <c r="AM419" s="112"/>
      <c r="AN419" s="112"/>
      <c r="AO419" s="112"/>
      <c r="AP419" s="112"/>
      <c r="AQ419" s="112"/>
      <c r="AR419" s="112"/>
      <c r="AS419" s="112"/>
      <c r="AT419" s="112"/>
      <c r="AU419" s="112"/>
      <c r="AV419" s="112"/>
      <c r="AW419" s="112"/>
      <c r="AX419" s="112"/>
      <c r="AY419" s="112"/>
      <c r="AZ419" s="112"/>
      <c r="BA419" s="112"/>
      <c r="BB419" s="112"/>
      <c r="BC419" s="112"/>
      <c r="BD419" s="112"/>
      <c r="BE419" s="112"/>
      <c r="BF419" s="112"/>
      <c r="BG419" s="112"/>
      <c r="BH419" s="112"/>
      <c r="BI419" s="112"/>
      <c r="BJ419" s="112"/>
      <c r="BK419" s="112"/>
      <c r="BL419" s="112"/>
      <c r="BM419" s="112"/>
      <c r="BN419" s="112"/>
      <c r="BO419" s="112"/>
      <c r="BP419" s="112"/>
      <c r="BQ419" s="112"/>
      <c r="BR419" s="112"/>
      <c r="BS419" s="112"/>
      <c r="BT419" s="112"/>
      <c r="BU419" s="112"/>
      <c r="BV419" s="112"/>
      <c r="BW419" s="112"/>
      <c r="BX419" s="112"/>
      <c r="BY419" s="114"/>
      <c r="BZ419" s="1" t="s">
        <v>64</v>
      </c>
      <c r="CA419" s="120"/>
      <c r="CB419" s="120"/>
      <c r="CC419" s="120"/>
      <c r="CD419" s="120"/>
      <c r="CE419" s="120"/>
      <c r="CF419" s="120"/>
      <c r="CG419" s="120"/>
      <c r="CH419" s="120"/>
      <c r="CI419" s="120"/>
      <c r="CJ419" s="120"/>
      <c r="CK419" s="120"/>
      <c r="CL419" s="120"/>
      <c r="CM419" s="120"/>
      <c r="CN419" s="121"/>
      <c r="CO419" s="122"/>
      <c r="CP419" s="123"/>
      <c r="CQ419" s="123"/>
      <c r="CR419" s="123"/>
      <c r="CS419" s="123"/>
      <c r="CT419" s="123"/>
      <c r="CU419" s="123"/>
      <c r="CV419" s="123"/>
      <c r="CW419" s="123"/>
      <c r="CX419" s="123"/>
      <c r="CY419" s="123"/>
      <c r="CZ419" s="123"/>
      <c r="DA419" s="123"/>
      <c r="DB419" s="123"/>
      <c r="DC419" s="123"/>
      <c r="DD419" s="124"/>
    </row>
    <row r="420" spans="1:108" s="50" customFormat="1" ht="25.5" customHeight="1">
      <c r="A420" s="103"/>
      <c r="B420" s="104"/>
      <c r="C420" s="104"/>
      <c r="D420" s="104"/>
      <c r="E420" s="104"/>
      <c r="F420" s="104"/>
      <c r="G420" s="105"/>
      <c r="H420" s="1"/>
      <c r="I420" s="123" t="s">
        <v>323</v>
      </c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3"/>
      <c r="AH420" s="123"/>
      <c r="AI420" s="123"/>
      <c r="AJ420" s="123"/>
      <c r="AK420" s="123"/>
      <c r="AL420" s="123"/>
      <c r="AM420" s="123"/>
      <c r="AN420" s="123"/>
      <c r="AO420" s="123"/>
      <c r="AP420" s="123"/>
      <c r="AQ420" s="123"/>
      <c r="AR420" s="123"/>
      <c r="AS420" s="123"/>
      <c r="AT420" s="123"/>
      <c r="AU420" s="123"/>
      <c r="AV420" s="123"/>
      <c r="AW420" s="123"/>
      <c r="AX420" s="123"/>
      <c r="AY420" s="123"/>
      <c r="AZ420" s="123"/>
      <c r="BA420" s="123"/>
      <c r="BB420" s="123"/>
      <c r="BC420" s="123"/>
      <c r="BD420" s="123"/>
      <c r="BE420" s="123"/>
      <c r="BF420" s="123"/>
      <c r="BG420" s="123"/>
      <c r="BH420" s="123"/>
      <c r="BI420" s="123"/>
      <c r="BJ420" s="123"/>
      <c r="BK420" s="123"/>
      <c r="BL420" s="123"/>
      <c r="BM420" s="123"/>
      <c r="BN420" s="123"/>
      <c r="BO420" s="123"/>
      <c r="BP420" s="123"/>
      <c r="BQ420" s="123"/>
      <c r="BR420" s="123"/>
      <c r="BS420" s="123"/>
      <c r="BT420" s="123"/>
      <c r="BU420" s="123"/>
      <c r="BV420" s="123"/>
      <c r="BW420" s="123"/>
      <c r="BX420" s="123"/>
      <c r="BY420" s="2"/>
      <c r="BZ420" s="1"/>
      <c r="CA420" s="120"/>
      <c r="CB420" s="120"/>
      <c r="CC420" s="120"/>
      <c r="CD420" s="120"/>
      <c r="CE420" s="120"/>
      <c r="CF420" s="120"/>
      <c r="CG420" s="120"/>
      <c r="CH420" s="120"/>
      <c r="CI420" s="120"/>
      <c r="CJ420" s="120"/>
      <c r="CK420" s="120"/>
      <c r="CL420" s="120"/>
      <c r="CM420" s="120"/>
      <c r="CN420" s="121"/>
      <c r="CO420" s="122"/>
      <c r="CP420" s="123"/>
      <c r="CQ420" s="123"/>
      <c r="CR420" s="123"/>
      <c r="CS420" s="123"/>
      <c r="CT420" s="123"/>
      <c r="CU420" s="123"/>
      <c r="CV420" s="123"/>
      <c r="CW420" s="123"/>
      <c r="CX420" s="123"/>
      <c r="CY420" s="123"/>
      <c r="CZ420" s="123"/>
      <c r="DA420" s="123"/>
      <c r="DB420" s="123"/>
      <c r="DC420" s="123"/>
      <c r="DD420" s="124"/>
    </row>
    <row r="421" spans="1:108" s="50" customFormat="1" ht="18" customHeight="1">
      <c r="A421" s="103"/>
      <c r="B421" s="104"/>
      <c r="C421" s="104"/>
      <c r="D421" s="104"/>
      <c r="E421" s="104"/>
      <c r="F421" s="104"/>
      <c r="G421" s="105"/>
      <c r="H421" s="1"/>
      <c r="I421" s="125" t="s">
        <v>1</v>
      </c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/>
      <c r="AT421" s="125"/>
      <c r="AU421" s="125"/>
      <c r="AV421" s="125"/>
      <c r="AW421" s="125"/>
      <c r="AX421" s="125"/>
      <c r="AY421" s="125"/>
      <c r="AZ421" s="125"/>
      <c r="BA421" s="125"/>
      <c r="BB421" s="125"/>
      <c r="BC421" s="125"/>
      <c r="BD421" s="125"/>
      <c r="BE421" s="125"/>
      <c r="BF421" s="125"/>
      <c r="BG421" s="125"/>
      <c r="BH421" s="125"/>
      <c r="BI421" s="125"/>
      <c r="BJ421" s="125"/>
      <c r="BK421" s="125"/>
      <c r="BL421" s="125"/>
      <c r="BM421" s="125"/>
      <c r="BN421" s="125"/>
      <c r="BO421" s="125"/>
      <c r="BP421" s="125"/>
      <c r="BQ421" s="125"/>
      <c r="BR421" s="125"/>
      <c r="BS421" s="125"/>
      <c r="BT421" s="125"/>
      <c r="BU421" s="125"/>
      <c r="BV421" s="125"/>
      <c r="BW421" s="125"/>
      <c r="BX421" s="125"/>
      <c r="BY421" s="2"/>
      <c r="BZ421" s="1"/>
      <c r="CA421" s="120"/>
      <c r="CB421" s="120"/>
      <c r="CC421" s="120"/>
      <c r="CD421" s="120"/>
      <c r="CE421" s="120"/>
      <c r="CF421" s="120"/>
      <c r="CG421" s="120"/>
      <c r="CH421" s="120"/>
      <c r="CI421" s="120"/>
      <c r="CJ421" s="120"/>
      <c r="CK421" s="120"/>
      <c r="CL421" s="120"/>
      <c r="CM421" s="120"/>
      <c r="CN421" s="121"/>
      <c r="CO421" s="122"/>
      <c r="CP421" s="123"/>
      <c r="CQ421" s="123"/>
      <c r="CR421" s="123"/>
      <c r="CS421" s="123"/>
      <c r="CT421" s="123"/>
      <c r="CU421" s="123"/>
      <c r="CV421" s="123"/>
      <c r="CW421" s="123"/>
      <c r="CX421" s="123"/>
      <c r="CY421" s="123"/>
      <c r="CZ421" s="123"/>
      <c r="DA421" s="123"/>
      <c r="DB421" s="123"/>
      <c r="DC421" s="123"/>
      <c r="DD421" s="124"/>
    </row>
    <row r="422" spans="1:108" s="50" customFormat="1" ht="29.25" customHeight="1">
      <c r="A422" s="103"/>
      <c r="B422" s="104"/>
      <c r="C422" s="104"/>
      <c r="D422" s="104"/>
      <c r="E422" s="104"/>
      <c r="F422" s="104"/>
      <c r="G422" s="105"/>
      <c r="H422" s="1"/>
      <c r="I422" s="112" t="s">
        <v>324</v>
      </c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2"/>
      <c r="AL422" s="112"/>
      <c r="AM422" s="112"/>
      <c r="AN422" s="112"/>
      <c r="AO422" s="112"/>
      <c r="AP422" s="112"/>
      <c r="AQ422" s="112"/>
      <c r="AR422" s="112"/>
      <c r="AS422" s="112"/>
      <c r="AT422" s="112"/>
      <c r="AU422" s="112"/>
      <c r="AV422" s="112"/>
      <c r="AW422" s="112"/>
      <c r="AX422" s="112"/>
      <c r="AY422" s="112"/>
      <c r="AZ422" s="112"/>
      <c r="BA422" s="112"/>
      <c r="BB422" s="112"/>
      <c r="BC422" s="112"/>
      <c r="BD422" s="112"/>
      <c r="BE422" s="112"/>
      <c r="BF422" s="112"/>
      <c r="BG422" s="112"/>
      <c r="BH422" s="112"/>
      <c r="BI422" s="112"/>
      <c r="BJ422" s="112"/>
      <c r="BK422" s="112"/>
      <c r="BL422" s="112"/>
      <c r="BM422" s="112"/>
      <c r="BN422" s="112"/>
      <c r="BO422" s="112"/>
      <c r="BP422" s="112"/>
      <c r="BQ422" s="112"/>
      <c r="BR422" s="112"/>
      <c r="BS422" s="112"/>
      <c r="BT422" s="112"/>
      <c r="BU422" s="112"/>
      <c r="BV422" s="112"/>
      <c r="BW422" s="112"/>
      <c r="BX422" s="112"/>
      <c r="BY422" s="2"/>
      <c r="BZ422" s="1"/>
      <c r="CA422" s="120"/>
      <c r="CB422" s="120"/>
      <c r="CC422" s="120"/>
      <c r="CD422" s="120"/>
      <c r="CE422" s="120"/>
      <c r="CF422" s="120"/>
      <c r="CG422" s="120"/>
      <c r="CH422" s="120"/>
      <c r="CI422" s="120"/>
      <c r="CJ422" s="120"/>
      <c r="CK422" s="120"/>
      <c r="CL422" s="120"/>
      <c r="CM422" s="120"/>
      <c r="CN422" s="121"/>
      <c r="CO422" s="126" t="e">
        <f>CA418/CA419</f>
        <v>#DIV/0!</v>
      </c>
      <c r="CP422" s="127"/>
      <c r="CQ422" s="127"/>
      <c r="CR422" s="127"/>
      <c r="CS422" s="127"/>
      <c r="CT422" s="127"/>
      <c r="CU422" s="127"/>
      <c r="CV422" s="127"/>
      <c r="CW422" s="127"/>
      <c r="CX422" s="127"/>
      <c r="CY422" s="127"/>
      <c r="CZ422" s="127"/>
      <c r="DA422" s="127"/>
      <c r="DB422" s="127"/>
      <c r="DC422" s="127"/>
      <c r="DD422" s="128"/>
    </row>
    <row r="423" spans="1:108" s="50" customFormat="1" ht="29.25" customHeight="1">
      <c r="A423" s="103"/>
      <c r="B423" s="104"/>
      <c r="C423" s="104"/>
      <c r="D423" s="104"/>
      <c r="E423" s="104"/>
      <c r="F423" s="104"/>
      <c r="G423" s="105"/>
      <c r="H423" s="1"/>
      <c r="I423" s="112" t="s">
        <v>325</v>
      </c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  <c r="AI423" s="112"/>
      <c r="AJ423" s="112"/>
      <c r="AK423" s="112"/>
      <c r="AL423" s="112"/>
      <c r="AM423" s="112"/>
      <c r="AN423" s="112"/>
      <c r="AO423" s="112"/>
      <c r="AP423" s="112"/>
      <c r="AQ423" s="112"/>
      <c r="AR423" s="112"/>
      <c r="AS423" s="112"/>
      <c r="AT423" s="112"/>
      <c r="AU423" s="112"/>
      <c r="AV423" s="112"/>
      <c r="AW423" s="112"/>
      <c r="AX423" s="112"/>
      <c r="AY423" s="112"/>
      <c r="AZ423" s="112"/>
      <c r="BA423" s="112"/>
      <c r="BB423" s="112"/>
      <c r="BC423" s="112"/>
      <c r="BD423" s="112"/>
      <c r="BE423" s="112"/>
      <c r="BF423" s="112"/>
      <c r="BG423" s="112"/>
      <c r="BH423" s="112"/>
      <c r="BI423" s="112"/>
      <c r="BJ423" s="112"/>
      <c r="BK423" s="112"/>
      <c r="BL423" s="112"/>
      <c r="BM423" s="112"/>
      <c r="BN423" s="112"/>
      <c r="BO423" s="112"/>
      <c r="BP423" s="112"/>
      <c r="BQ423" s="112"/>
      <c r="BR423" s="112"/>
      <c r="BS423" s="112"/>
      <c r="BT423" s="112"/>
      <c r="BU423" s="112"/>
      <c r="BV423" s="112"/>
      <c r="BW423" s="112"/>
      <c r="BX423" s="112"/>
      <c r="BY423" s="2"/>
      <c r="BZ423" s="1"/>
      <c r="CA423" s="120"/>
      <c r="CB423" s="120"/>
      <c r="CC423" s="120"/>
      <c r="CD423" s="120"/>
      <c r="CE423" s="120"/>
      <c r="CF423" s="120"/>
      <c r="CG423" s="120"/>
      <c r="CH423" s="120"/>
      <c r="CI423" s="120"/>
      <c r="CJ423" s="120"/>
      <c r="CK423" s="120"/>
      <c r="CL423" s="120"/>
      <c r="CM423" s="120"/>
      <c r="CN423" s="121"/>
      <c r="CO423" s="122"/>
      <c r="CP423" s="123"/>
      <c r="CQ423" s="123"/>
      <c r="CR423" s="123"/>
      <c r="CS423" s="123"/>
      <c r="CT423" s="123"/>
      <c r="CU423" s="123"/>
      <c r="CV423" s="123"/>
      <c r="CW423" s="123"/>
      <c r="CX423" s="123"/>
      <c r="CY423" s="123"/>
      <c r="CZ423" s="123"/>
      <c r="DA423" s="123"/>
      <c r="DB423" s="123"/>
      <c r="DC423" s="123"/>
      <c r="DD423" s="124"/>
    </row>
    <row r="424" spans="1:108" s="50" customFormat="1" ht="32.1" customHeight="1">
      <c r="A424" s="106"/>
      <c r="B424" s="107"/>
      <c r="C424" s="107"/>
      <c r="D424" s="107"/>
      <c r="E424" s="107"/>
      <c r="F424" s="107"/>
      <c r="G424" s="108"/>
      <c r="H424" s="7"/>
      <c r="I424" s="94" t="s">
        <v>326</v>
      </c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  <c r="AA424" s="94"/>
      <c r="AB424" s="94"/>
      <c r="AC424" s="94"/>
      <c r="AD424" s="94"/>
      <c r="AE424" s="94"/>
      <c r="AF424" s="94"/>
      <c r="AG424" s="94"/>
      <c r="AH424" s="94"/>
      <c r="AI424" s="94"/>
      <c r="AJ424" s="94"/>
      <c r="AK424" s="94"/>
      <c r="AL424" s="94"/>
      <c r="AM424" s="94"/>
      <c r="AN424" s="94"/>
      <c r="AO424" s="94"/>
      <c r="AP424" s="94"/>
      <c r="AQ424" s="94"/>
      <c r="AR424" s="94"/>
      <c r="AS424" s="94"/>
      <c r="AT424" s="94"/>
      <c r="AU424" s="94"/>
      <c r="AV424" s="94"/>
      <c r="AW424" s="94"/>
      <c r="AX424" s="94"/>
      <c r="AY424" s="94"/>
      <c r="AZ424" s="94"/>
      <c r="BA424" s="94"/>
      <c r="BB424" s="94"/>
      <c r="BC424" s="94"/>
      <c r="BD424" s="94"/>
      <c r="BE424" s="94"/>
      <c r="BF424" s="94"/>
      <c r="BG424" s="94"/>
      <c r="BH424" s="94"/>
      <c r="BI424" s="94"/>
      <c r="BJ424" s="94"/>
      <c r="BK424" s="94"/>
      <c r="BL424" s="94"/>
      <c r="BM424" s="94"/>
      <c r="BN424" s="94"/>
      <c r="BO424" s="94"/>
      <c r="BP424" s="94"/>
      <c r="BQ424" s="94"/>
      <c r="BR424" s="94"/>
      <c r="BS424" s="94"/>
      <c r="BT424" s="94"/>
      <c r="BU424" s="94"/>
      <c r="BV424" s="94"/>
      <c r="BW424" s="94"/>
      <c r="BX424" s="94"/>
      <c r="BY424" s="9"/>
      <c r="BZ424" s="7"/>
      <c r="CA424" s="95"/>
      <c r="CB424" s="95"/>
      <c r="CC424" s="95"/>
      <c r="CD424" s="95"/>
      <c r="CE424" s="95"/>
      <c r="CF424" s="95"/>
      <c r="CG424" s="95"/>
      <c r="CH424" s="95"/>
      <c r="CI424" s="95"/>
      <c r="CJ424" s="95"/>
      <c r="CK424" s="95"/>
      <c r="CL424" s="95"/>
      <c r="CM424" s="95"/>
      <c r="CN424" s="96"/>
      <c r="CO424" s="97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98"/>
      <c r="DB424" s="98"/>
      <c r="DC424" s="98"/>
      <c r="DD424" s="99"/>
    </row>
    <row r="425" spans="1:108" s="50" customFormat="1" ht="15.75" customHeight="1">
      <c r="A425" s="100" t="s">
        <v>327</v>
      </c>
      <c r="B425" s="101"/>
      <c r="C425" s="101"/>
      <c r="D425" s="101"/>
      <c r="E425" s="101"/>
      <c r="F425" s="101"/>
      <c r="G425" s="102"/>
      <c r="H425" s="109"/>
      <c r="I425" s="111" t="s">
        <v>328</v>
      </c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111"/>
      <c r="AQ425" s="111"/>
      <c r="AR425" s="111"/>
      <c r="AS425" s="111"/>
      <c r="AT425" s="111"/>
      <c r="AU425" s="111"/>
      <c r="AV425" s="111"/>
      <c r="AW425" s="111"/>
      <c r="AX425" s="111"/>
      <c r="AY425" s="111"/>
      <c r="AZ425" s="111"/>
      <c r="BA425" s="111"/>
      <c r="BB425" s="111"/>
      <c r="BC425" s="111"/>
      <c r="BD425" s="111"/>
      <c r="BE425" s="111"/>
      <c r="BF425" s="111"/>
      <c r="BG425" s="111"/>
      <c r="BH425" s="111"/>
      <c r="BI425" s="111"/>
      <c r="BJ425" s="111"/>
      <c r="BK425" s="111"/>
      <c r="BL425" s="111"/>
      <c r="BM425" s="111"/>
      <c r="BN425" s="111"/>
      <c r="BO425" s="111"/>
      <c r="BP425" s="111"/>
      <c r="BQ425" s="111"/>
      <c r="BR425" s="111"/>
      <c r="BS425" s="111"/>
      <c r="BT425" s="111"/>
      <c r="BU425" s="111"/>
      <c r="BV425" s="111"/>
      <c r="BW425" s="111"/>
      <c r="BX425" s="111"/>
      <c r="BY425" s="113"/>
      <c r="BZ425" s="13" t="s">
        <v>63</v>
      </c>
      <c r="CA425" s="115"/>
      <c r="CB425" s="115"/>
      <c r="CC425" s="115"/>
      <c r="CD425" s="115"/>
      <c r="CE425" s="115"/>
      <c r="CF425" s="115"/>
      <c r="CG425" s="115"/>
      <c r="CH425" s="115"/>
      <c r="CI425" s="115"/>
      <c r="CJ425" s="115"/>
      <c r="CK425" s="115"/>
      <c r="CL425" s="115"/>
      <c r="CM425" s="115"/>
      <c r="CN425" s="116"/>
      <c r="CO425" s="117"/>
      <c r="CP425" s="118"/>
      <c r="CQ425" s="118"/>
      <c r="CR425" s="118"/>
      <c r="CS425" s="118"/>
      <c r="CT425" s="118"/>
      <c r="CU425" s="118"/>
      <c r="CV425" s="118"/>
      <c r="CW425" s="118"/>
      <c r="CX425" s="118"/>
      <c r="CY425" s="118"/>
      <c r="CZ425" s="118"/>
      <c r="DA425" s="118"/>
      <c r="DB425" s="118"/>
      <c r="DC425" s="118"/>
      <c r="DD425" s="119"/>
    </row>
    <row r="426" spans="1:108" s="50" customFormat="1" ht="18.75" customHeight="1">
      <c r="A426" s="103"/>
      <c r="B426" s="104"/>
      <c r="C426" s="104"/>
      <c r="D426" s="104"/>
      <c r="E426" s="104"/>
      <c r="F426" s="104"/>
      <c r="G426" s="105"/>
      <c r="H426" s="110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2"/>
      <c r="AM426" s="112"/>
      <c r="AN426" s="112"/>
      <c r="AO426" s="112"/>
      <c r="AP426" s="112"/>
      <c r="AQ426" s="112"/>
      <c r="AR426" s="112"/>
      <c r="AS426" s="112"/>
      <c r="AT426" s="112"/>
      <c r="AU426" s="112"/>
      <c r="AV426" s="112"/>
      <c r="AW426" s="112"/>
      <c r="AX426" s="112"/>
      <c r="AY426" s="112"/>
      <c r="AZ426" s="112"/>
      <c r="BA426" s="112"/>
      <c r="BB426" s="112"/>
      <c r="BC426" s="112"/>
      <c r="BD426" s="112"/>
      <c r="BE426" s="112"/>
      <c r="BF426" s="112"/>
      <c r="BG426" s="112"/>
      <c r="BH426" s="112"/>
      <c r="BI426" s="112"/>
      <c r="BJ426" s="112"/>
      <c r="BK426" s="112"/>
      <c r="BL426" s="112"/>
      <c r="BM426" s="112"/>
      <c r="BN426" s="112"/>
      <c r="BO426" s="112"/>
      <c r="BP426" s="112"/>
      <c r="BQ426" s="112"/>
      <c r="BR426" s="112"/>
      <c r="BS426" s="112"/>
      <c r="BT426" s="112"/>
      <c r="BU426" s="112"/>
      <c r="BV426" s="112"/>
      <c r="BW426" s="112"/>
      <c r="BX426" s="112"/>
      <c r="BY426" s="114"/>
      <c r="BZ426" s="1" t="s">
        <v>64</v>
      </c>
      <c r="CA426" s="120"/>
      <c r="CB426" s="120"/>
      <c r="CC426" s="120"/>
      <c r="CD426" s="120"/>
      <c r="CE426" s="120"/>
      <c r="CF426" s="120"/>
      <c r="CG426" s="120"/>
      <c r="CH426" s="120"/>
      <c r="CI426" s="120"/>
      <c r="CJ426" s="120"/>
      <c r="CK426" s="120"/>
      <c r="CL426" s="120"/>
      <c r="CM426" s="120"/>
      <c r="CN426" s="121"/>
      <c r="CO426" s="122"/>
      <c r="CP426" s="123"/>
      <c r="CQ426" s="123"/>
      <c r="CR426" s="123"/>
      <c r="CS426" s="123"/>
      <c r="CT426" s="123"/>
      <c r="CU426" s="123"/>
      <c r="CV426" s="123"/>
      <c r="CW426" s="123"/>
      <c r="CX426" s="123"/>
      <c r="CY426" s="123"/>
      <c r="CZ426" s="123"/>
      <c r="DA426" s="123"/>
      <c r="DB426" s="123"/>
      <c r="DC426" s="123"/>
      <c r="DD426" s="124"/>
    </row>
    <row r="427" spans="1:108" s="50" customFormat="1" ht="33" customHeight="1">
      <c r="A427" s="103"/>
      <c r="B427" s="104"/>
      <c r="C427" s="104"/>
      <c r="D427" s="104"/>
      <c r="E427" s="104"/>
      <c r="F427" s="104"/>
      <c r="G427" s="105"/>
      <c r="H427" s="110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2"/>
      <c r="AM427" s="112"/>
      <c r="AN427" s="112"/>
      <c r="AO427" s="112"/>
      <c r="AP427" s="112"/>
      <c r="AQ427" s="112"/>
      <c r="AR427" s="112"/>
      <c r="AS427" s="112"/>
      <c r="AT427" s="112"/>
      <c r="AU427" s="112"/>
      <c r="AV427" s="112"/>
      <c r="AW427" s="112"/>
      <c r="AX427" s="112"/>
      <c r="AY427" s="112"/>
      <c r="AZ427" s="112"/>
      <c r="BA427" s="112"/>
      <c r="BB427" s="112"/>
      <c r="BC427" s="112"/>
      <c r="BD427" s="112"/>
      <c r="BE427" s="112"/>
      <c r="BF427" s="112"/>
      <c r="BG427" s="112"/>
      <c r="BH427" s="112"/>
      <c r="BI427" s="112"/>
      <c r="BJ427" s="112"/>
      <c r="BK427" s="112"/>
      <c r="BL427" s="112"/>
      <c r="BM427" s="112"/>
      <c r="BN427" s="112"/>
      <c r="BO427" s="112"/>
      <c r="BP427" s="112"/>
      <c r="BQ427" s="112"/>
      <c r="BR427" s="112"/>
      <c r="BS427" s="112"/>
      <c r="BT427" s="112"/>
      <c r="BU427" s="112"/>
      <c r="BV427" s="112"/>
      <c r="BW427" s="112"/>
      <c r="BX427" s="112"/>
      <c r="BY427" s="114"/>
      <c r="BZ427" s="1"/>
      <c r="CA427" s="120"/>
      <c r="CB427" s="120"/>
      <c r="CC427" s="120"/>
      <c r="CD427" s="120"/>
      <c r="CE427" s="120"/>
      <c r="CF427" s="120"/>
      <c r="CG427" s="120"/>
      <c r="CH427" s="120"/>
      <c r="CI427" s="120"/>
      <c r="CJ427" s="120"/>
      <c r="CK427" s="120"/>
      <c r="CL427" s="120"/>
      <c r="CM427" s="120"/>
      <c r="CN427" s="121"/>
      <c r="CO427" s="122"/>
      <c r="CP427" s="123"/>
      <c r="CQ427" s="123"/>
      <c r="CR427" s="123"/>
      <c r="CS427" s="123"/>
      <c r="CT427" s="123"/>
      <c r="CU427" s="123"/>
      <c r="CV427" s="123"/>
      <c r="CW427" s="123"/>
      <c r="CX427" s="123"/>
      <c r="CY427" s="123"/>
      <c r="CZ427" s="123"/>
      <c r="DA427" s="123"/>
      <c r="DB427" s="123"/>
      <c r="DC427" s="123"/>
      <c r="DD427" s="124"/>
    </row>
    <row r="428" spans="1:108" s="50" customFormat="1" ht="26.25" customHeight="1">
      <c r="A428" s="103"/>
      <c r="B428" s="104"/>
      <c r="C428" s="104"/>
      <c r="D428" s="104"/>
      <c r="E428" s="104"/>
      <c r="F428" s="104"/>
      <c r="G428" s="105"/>
      <c r="H428" s="1"/>
      <c r="I428" s="123" t="s">
        <v>329</v>
      </c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3"/>
      <c r="AN428" s="123"/>
      <c r="AO428" s="123"/>
      <c r="AP428" s="123"/>
      <c r="AQ428" s="123"/>
      <c r="AR428" s="123"/>
      <c r="AS428" s="123"/>
      <c r="AT428" s="123"/>
      <c r="AU428" s="123"/>
      <c r="AV428" s="123"/>
      <c r="AW428" s="123"/>
      <c r="AX428" s="123"/>
      <c r="AY428" s="123"/>
      <c r="AZ428" s="123"/>
      <c r="BA428" s="123"/>
      <c r="BB428" s="123"/>
      <c r="BC428" s="123"/>
      <c r="BD428" s="123"/>
      <c r="BE428" s="123"/>
      <c r="BF428" s="123"/>
      <c r="BG428" s="123"/>
      <c r="BH428" s="123"/>
      <c r="BI428" s="123"/>
      <c r="BJ428" s="123"/>
      <c r="BK428" s="123"/>
      <c r="BL428" s="123"/>
      <c r="BM428" s="123"/>
      <c r="BN428" s="123"/>
      <c r="BO428" s="123"/>
      <c r="BP428" s="123"/>
      <c r="BQ428" s="123"/>
      <c r="BR428" s="123"/>
      <c r="BS428" s="123"/>
      <c r="BT428" s="123"/>
      <c r="BU428" s="123"/>
      <c r="BV428" s="123"/>
      <c r="BW428" s="123"/>
      <c r="BX428" s="123"/>
      <c r="BY428" s="2"/>
      <c r="BZ428" s="1"/>
      <c r="CA428" s="120"/>
      <c r="CB428" s="120"/>
      <c r="CC428" s="120"/>
      <c r="CD428" s="120"/>
      <c r="CE428" s="120"/>
      <c r="CF428" s="120"/>
      <c r="CG428" s="120"/>
      <c r="CH428" s="120"/>
      <c r="CI428" s="120"/>
      <c r="CJ428" s="120"/>
      <c r="CK428" s="120"/>
      <c r="CL428" s="120"/>
      <c r="CM428" s="120"/>
      <c r="CN428" s="121"/>
      <c r="CO428" s="122"/>
      <c r="CP428" s="123"/>
      <c r="CQ428" s="123"/>
      <c r="CR428" s="123"/>
      <c r="CS428" s="123"/>
      <c r="CT428" s="123"/>
      <c r="CU428" s="123"/>
      <c r="CV428" s="123"/>
      <c r="CW428" s="123"/>
      <c r="CX428" s="123"/>
      <c r="CY428" s="123"/>
      <c r="CZ428" s="123"/>
      <c r="DA428" s="123"/>
      <c r="DB428" s="123"/>
      <c r="DC428" s="123"/>
      <c r="DD428" s="124"/>
    </row>
    <row r="429" spans="1:108" s="50" customFormat="1" ht="18" customHeight="1">
      <c r="A429" s="103"/>
      <c r="B429" s="104"/>
      <c r="C429" s="104"/>
      <c r="D429" s="104"/>
      <c r="E429" s="104"/>
      <c r="F429" s="104"/>
      <c r="G429" s="105"/>
      <c r="H429" s="1"/>
      <c r="I429" s="125" t="s">
        <v>1</v>
      </c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  <c r="AP429" s="125"/>
      <c r="AQ429" s="125"/>
      <c r="AR429" s="125"/>
      <c r="AS429" s="125"/>
      <c r="AT429" s="125"/>
      <c r="AU429" s="125"/>
      <c r="AV429" s="125"/>
      <c r="AW429" s="125"/>
      <c r="AX429" s="125"/>
      <c r="AY429" s="125"/>
      <c r="AZ429" s="125"/>
      <c r="BA429" s="125"/>
      <c r="BB429" s="125"/>
      <c r="BC429" s="125"/>
      <c r="BD429" s="125"/>
      <c r="BE429" s="125"/>
      <c r="BF429" s="125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2"/>
      <c r="BZ429" s="1"/>
      <c r="CA429" s="120"/>
      <c r="CB429" s="120"/>
      <c r="CC429" s="120"/>
      <c r="CD429" s="120"/>
      <c r="CE429" s="120"/>
      <c r="CF429" s="120"/>
      <c r="CG429" s="120"/>
      <c r="CH429" s="120"/>
      <c r="CI429" s="120"/>
      <c r="CJ429" s="120"/>
      <c r="CK429" s="120"/>
      <c r="CL429" s="120"/>
      <c r="CM429" s="120"/>
      <c r="CN429" s="121"/>
      <c r="CO429" s="122"/>
      <c r="CP429" s="123"/>
      <c r="CQ429" s="123"/>
      <c r="CR429" s="123"/>
      <c r="CS429" s="123"/>
      <c r="CT429" s="123"/>
      <c r="CU429" s="123"/>
      <c r="CV429" s="123"/>
      <c r="CW429" s="123"/>
      <c r="CX429" s="123"/>
      <c r="CY429" s="123"/>
      <c r="CZ429" s="123"/>
      <c r="DA429" s="123"/>
      <c r="DB429" s="123"/>
      <c r="DC429" s="123"/>
      <c r="DD429" s="124"/>
    </row>
    <row r="430" spans="1:108" s="50" customFormat="1" ht="32.1" customHeight="1">
      <c r="A430" s="103"/>
      <c r="B430" s="104"/>
      <c r="C430" s="104"/>
      <c r="D430" s="104"/>
      <c r="E430" s="104"/>
      <c r="F430" s="104"/>
      <c r="G430" s="105"/>
      <c r="H430" s="1"/>
      <c r="I430" s="112" t="s">
        <v>330</v>
      </c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2"/>
      <c r="AM430" s="112"/>
      <c r="AN430" s="112"/>
      <c r="AO430" s="112"/>
      <c r="AP430" s="112"/>
      <c r="AQ430" s="112"/>
      <c r="AR430" s="112"/>
      <c r="AS430" s="112"/>
      <c r="AT430" s="112"/>
      <c r="AU430" s="112"/>
      <c r="AV430" s="112"/>
      <c r="AW430" s="112"/>
      <c r="AX430" s="112"/>
      <c r="AY430" s="112"/>
      <c r="AZ430" s="112"/>
      <c r="BA430" s="112"/>
      <c r="BB430" s="112"/>
      <c r="BC430" s="112"/>
      <c r="BD430" s="112"/>
      <c r="BE430" s="112"/>
      <c r="BF430" s="112"/>
      <c r="BG430" s="112"/>
      <c r="BH430" s="112"/>
      <c r="BI430" s="112"/>
      <c r="BJ430" s="112"/>
      <c r="BK430" s="112"/>
      <c r="BL430" s="112"/>
      <c r="BM430" s="112"/>
      <c r="BN430" s="112"/>
      <c r="BO430" s="112"/>
      <c r="BP430" s="112"/>
      <c r="BQ430" s="112"/>
      <c r="BR430" s="112"/>
      <c r="BS430" s="112"/>
      <c r="BT430" s="112"/>
      <c r="BU430" s="112"/>
      <c r="BV430" s="112"/>
      <c r="BW430" s="112"/>
      <c r="BX430" s="112"/>
      <c r="BY430" s="2"/>
      <c r="BZ430" s="1"/>
      <c r="CA430" s="120"/>
      <c r="CB430" s="120"/>
      <c r="CC430" s="120"/>
      <c r="CD430" s="120"/>
      <c r="CE430" s="120"/>
      <c r="CF430" s="120"/>
      <c r="CG430" s="120"/>
      <c r="CH430" s="120"/>
      <c r="CI430" s="120"/>
      <c r="CJ430" s="120"/>
      <c r="CK430" s="120"/>
      <c r="CL430" s="120"/>
      <c r="CM430" s="120"/>
      <c r="CN430" s="121"/>
      <c r="CO430" s="126" t="e">
        <f>CA425/CA426</f>
        <v>#DIV/0!</v>
      </c>
      <c r="CP430" s="127"/>
      <c r="CQ430" s="127"/>
      <c r="CR430" s="127"/>
      <c r="CS430" s="127"/>
      <c r="CT430" s="127"/>
      <c r="CU430" s="127"/>
      <c r="CV430" s="127"/>
      <c r="CW430" s="127"/>
      <c r="CX430" s="127"/>
      <c r="CY430" s="127"/>
      <c r="CZ430" s="127"/>
      <c r="DA430" s="127"/>
      <c r="DB430" s="127"/>
      <c r="DC430" s="127"/>
      <c r="DD430" s="128"/>
    </row>
    <row r="431" spans="1:108" s="50" customFormat="1" ht="57.75" customHeight="1">
      <c r="A431" s="103"/>
      <c r="B431" s="104"/>
      <c r="C431" s="104"/>
      <c r="D431" s="104"/>
      <c r="E431" s="104"/>
      <c r="F431" s="104"/>
      <c r="G431" s="105"/>
      <c r="H431" s="1"/>
      <c r="I431" s="112" t="s">
        <v>331</v>
      </c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s="112"/>
      <c r="AP431" s="112"/>
      <c r="AQ431" s="112"/>
      <c r="AR431" s="112"/>
      <c r="AS431" s="112"/>
      <c r="AT431" s="112"/>
      <c r="AU431" s="112"/>
      <c r="AV431" s="112"/>
      <c r="AW431" s="112"/>
      <c r="AX431" s="112"/>
      <c r="AY431" s="112"/>
      <c r="AZ431" s="112"/>
      <c r="BA431" s="112"/>
      <c r="BB431" s="112"/>
      <c r="BC431" s="112"/>
      <c r="BD431" s="112"/>
      <c r="BE431" s="112"/>
      <c r="BF431" s="112"/>
      <c r="BG431" s="112"/>
      <c r="BH431" s="112"/>
      <c r="BI431" s="112"/>
      <c r="BJ431" s="112"/>
      <c r="BK431" s="112"/>
      <c r="BL431" s="112"/>
      <c r="BM431" s="112"/>
      <c r="BN431" s="112"/>
      <c r="BO431" s="112"/>
      <c r="BP431" s="112"/>
      <c r="BQ431" s="112"/>
      <c r="BR431" s="112"/>
      <c r="BS431" s="112"/>
      <c r="BT431" s="112"/>
      <c r="BU431" s="112"/>
      <c r="BV431" s="112"/>
      <c r="BW431" s="112"/>
      <c r="BX431" s="112"/>
      <c r="BY431" s="2"/>
      <c r="BZ431" s="1"/>
      <c r="CA431" s="120"/>
      <c r="CB431" s="120"/>
      <c r="CC431" s="120"/>
      <c r="CD431" s="120"/>
      <c r="CE431" s="120"/>
      <c r="CF431" s="120"/>
      <c r="CG431" s="120"/>
      <c r="CH431" s="120"/>
      <c r="CI431" s="120"/>
      <c r="CJ431" s="120"/>
      <c r="CK431" s="120"/>
      <c r="CL431" s="120"/>
      <c r="CM431" s="120"/>
      <c r="CN431" s="121"/>
      <c r="CO431" s="122"/>
      <c r="CP431" s="123"/>
      <c r="CQ431" s="123"/>
      <c r="CR431" s="123"/>
      <c r="CS431" s="123"/>
      <c r="CT431" s="123"/>
      <c r="CU431" s="123"/>
      <c r="CV431" s="123"/>
      <c r="CW431" s="123"/>
      <c r="CX431" s="123"/>
      <c r="CY431" s="123"/>
      <c r="CZ431" s="123"/>
      <c r="DA431" s="123"/>
      <c r="DB431" s="123"/>
      <c r="DC431" s="123"/>
      <c r="DD431" s="124"/>
    </row>
    <row r="432" spans="1:108" s="50" customFormat="1" ht="44.25" customHeight="1">
      <c r="A432" s="106"/>
      <c r="B432" s="107"/>
      <c r="C432" s="107"/>
      <c r="D432" s="107"/>
      <c r="E432" s="107"/>
      <c r="F432" s="107"/>
      <c r="G432" s="108"/>
      <c r="H432" s="7"/>
      <c r="I432" s="94" t="s">
        <v>332</v>
      </c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4"/>
      <c r="AC432" s="94"/>
      <c r="AD432" s="94"/>
      <c r="AE432" s="94"/>
      <c r="AF432" s="94"/>
      <c r="AG432" s="94"/>
      <c r="AH432" s="94"/>
      <c r="AI432" s="94"/>
      <c r="AJ432" s="94"/>
      <c r="AK432" s="94"/>
      <c r="AL432" s="94"/>
      <c r="AM432" s="94"/>
      <c r="AN432" s="94"/>
      <c r="AO432" s="94"/>
      <c r="AP432" s="94"/>
      <c r="AQ432" s="94"/>
      <c r="AR432" s="94"/>
      <c r="AS432" s="94"/>
      <c r="AT432" s="94"/>
      <c r="AU432" s="94"/>
      <c r="AV432" s="94"/>
      <c r="AW432" s="94"/>
      <c r="AX432" s="94"/>
      <c r="AY432" s="94"/>
      <c r="AZ432" s="94"/>
      <c r="BA432" s="94"/>
      <c r="BB432" s="94"/>
      <c r="BC432" s="94"/>
      <c r="BD432" s="94"/>
      <c r="BE432" s="94"/>
      <c r="BF432" s="94"/>
      <c r="BG432" s="94"/>
      <c r="BH432" s="94"/>
      <c r="BI432" s="94"/>
      <c r="BJ432" s="94"/>
      <c r="BK432" s="94"/>
      <c r="BL432" s="94"/>
      <c r="BM432" s="94"/>
      <c r="BN432" s="94"/>
      <c r="BO432" s="94"/>
      <c r="BP432" s="94"/>
      <c r="BQ432" s="94"/>
      <c r="BR432" s="94"/>
      <c r="BS432" s="94"/>
      <c r="BT432" s="94"/>
      <c r="BU432" s="94"/>
      <c r="BV432" s="94"/>
      <c r="BW432" s="94"/>
      <c r="BX432" s="94"/>
      <c r="BY432" s="9"/>
      <c r="BZ432" s="7"/>
      <c r="CA432" s="95"/>
      <c r="CB432" s="95"/>
      <c r="CC432" s="95"/>
      <c r="CD432" s="95"/>
      <c r="CE432" s="95"/>
      <c r="CF432" s="95"/>
      <c r="CG432" s="95"/>
      <c r="CH432" s="95"/>
      <c r="CI432" s="95"/>
      <c r="CJ432" s="95"/>
      <c r="CK432" s="95"/>
      <c r="CL432" s="95"/>
      <c r="CM432" s="95"/>
      <c r="CN432" s="96"/>
      <c r="CO432" s="97"/>
      <c r="CP432" s="98"/>
      <c r="CQ432" s="98"/>
      <c r="CR432" s="98"/>
      <c r="CS432" s="98"/>
      <c r="CT432" s="98"/>
      <c r="CU432" s="98"/>
      <c r="CV432" s="98"/>
      <c r="CW432" s="98"/>
      <c r="CX432" s="98"/>
      <c r="CY432" s="98"/>
      <c r="CZ432" s="98"/>
      <c r="DA432" s="98"/>
      <c r="DB432" s="98"/>
      <c r="DC432" s="98"/>
      <c r="DD432" s="99"/>
    </row>
    <row r="433" spans="1:108" ht="9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63"/>
      <c r="BN433" s="63"/>
      <c r="BO433" s="63"/>
      <c r="BP433" s="63"/>
      <c r="BQ433" s="63"/>
      <c r="BR433" s="63"/>
      <c r="BS433" s="63"/>
      <c r="BT433" s="63"/>
      <c r="BU433" s="63"/>
      <c r="BV433" s="63"/>
      <c r="BW433" s="63"/>
      <c r="BX433" s="63"/>
      <c r="BY433" s="63"/>
      <c r="BZ433" s="63"/>
      <c r="CA433" s="86"/>
      <c r="CB433" s="86"/>
      <c r="CC433" s="86"/>
      <c r="CD433" s="86"/>
      <c r="CE433" s="86"/>
      <c r="CF433" s="86"/>
      <c r="CG433" s="86"/>
      <c r="CH433" s="86"/>
      <c r="CI433" s="86"/>
      <c r="CJ433" s="86"/>
      <c r="CK433" s="86"/>
      <c r="CL433" s="86"/>
      <c r="CM433" s="86"/>
      <c r="CN433" s="86"/>
      <c r="CO433" s="86"/>
      <c r="CP433" s="86"/>
      <c r="CQ433" s="86"/>
      <c r="CR433" s="86"/>
      <c r="CS433" s="86"/>
      <c r="CT433" s="86"/>
      <c r="CU433" s="86"/>
      <c r="CV433" s="86"/>
      <c r="CW433" s="86"/>
      <c r="CX433" s="86"/>
      <c r="CY433" s="86"/>
      <c r="CZ433" s="86"/>
      <c r="DA433" s="86"/>
      <c r="DB433" s="86"/>
      <c r="DC433" s="86"/>
      <c r="DD433" s="86"/>
    </row>
    <row r="434" spans="1:108">
      <c r="A434" s="63"/>
      <c r="B434" s="63"/>
      <c r="C434" s="63"/>
      <c r="D434" s="63"/>
      <c r="E434" s="63"/>
      <c r="F434" s="63"/>
      <c r="G434" s="63"/>
      <c r="H434" s="63" t="s">
        <v>55</v>
      </c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63"/>
      <c r="BN434" s="63"/>
      <c r="BO434" s="63"/>
      <c r="BP434" s="63"/>
      <c r="BQ434" s="63"/>
      <c r="BR434" s="63"/>
      <c r="BS434" s="63"/>
      <c r="BT434" s="63"/>
      <c r="BU434" s="63"/>
      <c r="BV434" s="63"/>
      <c r="BW434" s="63"/>
      <c r="BX434" s="63"/>
      <c r="BY434" s="63"/>
      <c r="BZ434" s="63"/>
      <c r="CA434" s="63"/>
      <c r="CB434" s="63"/>
      <c r="CC434" s="63"/>
      <c r="CD434" s="63"/>
      <c r="CE434" s="63"/>
      <c r="CF434" s="63"/>
      <c r="CG434" s="63"/>
      <c r="CH434" s="63"/>
      <c r="CI434" s="63"/>
      <c r="CJ434" s="63"/>
      <c r="CK434" s="63"/>
      <c r="CL434" s="63"/>
      <c r="CM434" s="63"/>
      <c r="CN434" s="63"/>
      <c r="CO434" s="63"/>
      <c r="CP434" s="63"/>
      <c r="CQ434" s="63"/>
      <c r="CR434" s="63"/>
      <c r="CS434" s="63"/>
      <c r="CT434" s="63"/>
      <c r="CU434" s="63"/>
      <c r="CV434" s="63"/>
      <c r="CW434" s="63"/>
      <c r="CX434" s="63"/>
      <c r="CY434" s="63"/>
      <c r="CZ434" s="63"/>
      <c r="DA434" s="63"/>
      <c r="DB434" s="63"/>
      <c r="DC434" s="63"/>
      <c r="DD434" s="63"/>
    </row>
    <row r="435" spans="1:108" ht="9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63"/>
      <c r="BN435" s="63"/>
      <c r="BO435" s="63"/>
      <c r="BP435" s="63"/>
      <c r="BQ435" s="63"/>
      <c r="BR435" s="63"/>
      <c r="BS435" s="63"/>
      <c r="BT435" s="63"/>
      <c r="BU435" s="63"/>
      <c r="BV435" s="63"/>
      <c r="BW435" s="63"/>
      <c r="BX435" s="63"/>
      <c r="BY435" s="63"/>
      <c r="BZ435" s="63"/>
      <c r="CA435" s="63"/>
      <c r="CB435" s="63"/>
      <c r="CC435" s="63"/>
      <c r="CD435" s="63"/>
      <c r="CE435" s="63"/>
      <c r="CF435" s="63"/>
      <c r="CG435" s="63"/>
      <c r="CH435" s="63"/>
      <c r="CI435" s="63"/>
      <c r="CJ435" s="63"/>
      <c r="CK435" s="63"/>
      <c r="CL435" s="63"/>
      <c r="CM435" s="63"/>
      <c r="CN435" s="63"/>
      <c r="CO435" s="63"/>
      <c r="CP435" s="63"/>
      <c r="CQ435" s="63"/>
      <c r="CR435" s="63"/>
      <c r="CS435" s="63"/>
      <c r="CT435" s="63"/>
      <c r="CU435" s="63"/>
      <c r="CV435" s="63"/>
      <c r="CW435" s="63"/>
      <c r="CX435" s="63"/>
      <c r="CY435" s="63"/>
      <c r="CZ435" s="63"/>
      <c r="DA435" s="63"/>
      <c r="DB435" s="63"/>
      <c r="DC435" s="63"/>
      <c r="DD435" s="63"/>
    </row>
    <row r="436" spans="1:108">
      <c r="A436" s="63"/>
      <c r="B436" s="63"/>
      <c r="C436" s="63"/>
      <c r="D436" s="63"/>
      <c r="E436" s="63"/>
      <c r="F436" s="63"/>
      <c r="G436" s="63"/>
      <c r="H436" s="63" t="s">
        <v>72</v>
      </c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63"/>
      <c r="BN436" s="63"/>
      <c r="BO436" s="63"/>
      <c r="BP436" s="63"/>
      <c r="BQ436" s="63"/>
      <c r="BR436" s="63"/>
      <c r="BS436" s="63"/>
      <c r="BT436" s="63"/>
      <c r="BU436" s="63"/>
      <c r="BV436" s="63"/>
      <c r="BW436" s="63"/>
      <c r="BX436" s="63"/>
      <c r="BY436" s="63"/>
      <c r="BZ436" s="63"/>
      <c r="CA436" s="63"/>
      <c r="CB436" s="63"/>
      <c r="CC436" s="63"/>
      <c r="CD436" s="63"/>
      <c r="CE436" s="63"/>
      <c r="CF436" s="63"/>
      <c r="CG436" s="63"/>
      <c r="CH436" s="63"/>
      <c r="CI436" s="63"/>
      <c r="CJ436" s="63"/>
      <c r="CK436" s="63"/>
      <c r="CL436" s="63"/>
      <c r="CM436" s="63"/>
      <c r="CN436" s="63"/>
      <c r="CO436" s="63"/>
      <c r="CP436" s="63"/>
      <c r="CQ436" s="63"/>
      <c r="CR436" s="63"/>
      <c r="CS436" s="63"/>
      <c r="CT436" s="63"/>
      <c r="CU436" s="63"/>
      <c r="CV436" s="63"/>
      <c r="CW436" s="63"/>
      <c r="CX436" s="63"/>
      <c r="CY436" s="63"/>
      <c r="CZ436" s="63"/>
      <c r="DA436" s="63"/>
      <c r="DB436" s="63"/>
      <c r="DC436" s="63"/>
      <c r="DD436" s="63"/>
    </row>
    <row r="437" spans="1:108" s="63" customFormat="1" ht="22.5" customHeight="1">
      <c r="H437" s="286"/>
      <c r="I437" s="286"/>
      <c r="J437" s="286"/>
      <c r="K437" s="286"/>
      <c r="L437" s="286"/>
      <c r="M437" s="286"/>
      <c r="N437" s="286"/>
      <c r="O437" s="286"/>
      <c r="P437" s="286"/>
      <c r="Q437" s="286"/>
      <c r="R437" s="286"/>
      <c r="S437" s="286"/>
      <c r="T437" s="286"/>
      <c r="U437" s="286"/>
      <c r="V437" s="286"/>
      <c r="W437" s="286"/>
      <c r="X437" s="286"/>
      <c r="Y437" s="286"/>
      <c r="Z437" s="286"/>
      <c r="AA437" s="286"/>
      <c r="AB437" s="286"/>
      <c r="AC437" s="286"/>
      <c r="AD437" s="286"/>
      <c r="AE437" s="286"/>
      <c r="AF437" s="286"/>
      <c r="AG437" s="286"/>
      <c r="AH437" s="286"/>
      <c r="AI437" s="286"/>
      <c r="AJ437" s="286"/>
      <c r="AK437" s="286"/>
      <c r="AL437" s="286"/>
      <c r="AM437" s="286"/>
      <c r="AN437" s="286"/>
      <c r="AO437" s="286"/>
      <c r="AP437" s="286"/>
      <c r="AQ437" s="286"/>
      <c r="AR437" s="286"/>
      <c r="AS437" s="286"/>
      <c r="AT437" s="286"/>
      <c r="AU437" s="286"/>
      <c r="AV437" s="286"/>
      <c r="AW437" s="286"/>
      <c r="AX437" s="286"/>
      <c r="AY437" s="286"/>
      <c r="AZ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J437" s="286"/>
      <c r="BK437" s="286"/>
      <c r="BL437" s="286"/>
      <c r="BM437" s="286"/>
      <c r="BN437" s="286"/>
      <c r="BO437" s="286"/>
      <c r="BP437" s="286"/>
      <c r="BQ437" s="286"/>
      <c r="BR437" s="286"/>
      <c r="BS437" s="286"/>
      <c r="BT437" s="286"/>
      <c r="BU437" s="286"/>
      <c r="BV437" s="286"/>
      <c r="BW437" s="286"/>
      <c r="BX437" s="286"/>
      <c r="BY437" s="286"/>
      <c r="BZ437" s="286"/>
      <c r="CA437" s="286"/>
      <c r="CB437" s="286"/>
      <c r="CC437" s="286"/>
      <c r="CD437" s="286"/>
      <c r="CE437" s="286"/>
      <c r="CF437" s="286"/>
      <c r="CG437" s="286"/>
      <c r="CH437" s="286"/>
      <c r="CI437" s="286"/>
      <c r="CJ437" s="286"/>
      <c r="CK437" s="286"/>
      <c r="CL437" s="286"/>
      <c r="CM437" s="287"/>
      <c r="CN437" s="287"/>
      <c r="CO437" s="287"/>
      <c r="CP437" s="287"/>
      <c r="CQ437" s="287"/>
      <c r="CR437" s="287"/>
      <c r="CS437" s="287"/>
      <c r="CT437" s="287"/>
      <c r="CU437" s="287"/>
      <c r="CV437" s="287"/>
      <c r="CW437" s="287"/>
      <c r="CX437" s="287"/>
      <c r="CY437" s="287"/>
      <c r="CZ437" s="287"/>
      <c r="DA437" s="287"/>
      <c r="DB437" s="287"/>
      <c r="DC437" s="287"/>
      <c r="DD437" s="287"/>
    </row>
    <row r="438" spans="1:108" s="63" customFormat="1">
      <c r="H438" s="256" t="s">
        <v>333</v>
      </c>
      <c r="I438" s="256"/>
      <c r="J438" s="256"/>
      <c r="K438" s="256"/>
      <c r="L438" s="256"/>
      <c r="M438" s="256"/>
      <c r="N438" s="256"/>
      <c r="O438" s="256"/>
      <c r="P438" s="256"/>
      <c r="Q438" s="256"/>
      <c r="R438" s="256"/>
      <c r="S438" s="256"/>
      <c r="T438" s="256"/>
      <c r="U438" s="256"/>
      <c r="V438" s="256"/>
      <c r="W438" s="256"/>
      <c r="X438" s="256"/>
      <c r="Y438" s="256"/>
      <c r="Z438" s="256"/>
      <c r="AA438" s="256"/>
      <c r="AB438" s="256"/>
      <c r="AC438" s="256"/>
      <c r="AD438" s="256"/>
      <c r="AE438" s="256"/>
      <c r="AF438" s="256"/>
      <c r="AG438" s="256"/>
      <c r="AH438" s="256"/>
      <c r="AI438" s="256"/>
      <c r="AJ438" s="256"/>
      <c r="AK438" s="256"/>
      <c r="AL438" s="256"/>
      <c r="AM438" s="256"/>
      <c r="AN438" s="256"/>
      <c r="AO438" s="256"/>
      <c r="AP438" s="256"/>
      <c r="AQ438" s="256"/>
      <c r="AR438" s="256"/>
      <c r="AS438" s="256"/>
      <c r="AT438" s="256"/>
      <c r="AU438" s="256"/>
      <c r="AV438" s="256"/>
      <c r="AW438" s="256"/>
      <c r="AX438" s="256"/>
      <c r="AY438" s="256"/>
      <c r="AZ438" s="256"/>
      <c r="BA438" s="256"/>
      <c r="BB438" s="256"/>
      <c r="BC438" s="256"/>
      <c r="BD438" s="256"/>
      <c r="BE438" s="256"/>
      <c r="BF438" s="256"/>
      <c r="BG438" s="256"/>
      <c r="BH438" s="256"/>
      <c r="BI438" s="256"/>
      <c r="BJ438" s="256"/>
      <c r="BK438" s="256"/>
      <c r="BL438" s="256"/>
      <c r="BM438" s="256"/>
      <c r="BN438" s="256"/>
      <c r="BO438" s="256"/>
      <c r="BP438" s="256"/>
      <c r="BQ438" s="256"/>
      <c r="BR438" s="256"/>
      <c r="BS438" s="256"/>
      <c r="BT438" s="256"/>
      <c r="BU438" s="256"/>
      <c r="BV438" s="256"/>
      <c r="BW438" s="256"/>
      <c r="BX438" s="256"/>
      <c r="BY438" s="256"/>
      <c r="BZ438" s="256"/>
      <c r="CA438" s="256"/>
      <c r="CB438" s="256"/>
      <c r="CC438" s="256"/>
      <c r="CD438" s="256"/>
      <c r="CE438" s="256"/>
      <c r="CF438" s="256"/>
      <c r="CG438" s="256"/>
      <c r="CH438" s="256"/>
      <c r="CI438" s="256"/>
      <c r="CJ438" s="256"/>
      <c r="CK438" s="256"/>
      <c r="CL438" s="256"/>
    </row>
    <row r="439" spans="1:108" s="63" customFormat="1"/>
    <row r="440" spans="1:108" ht="8.1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63"/>
      <c r="CB440" s="63"/>
      <c r="CC440" s="63"/>
      <c r="CD440" s="63"/>
      <c r="CE440" s="63"/>
      <c r="CF440" s="63"/>
      <c r="CG440" s="63"/>
      <c r="CH440" s="63"/>
      <c r="CI440" s="63"/>
      <c r="CJ440" s="63"/>
      <c r="CK440" s="63"/>
      <c r="CL440" s="63"/>
      <c r="CM440" s="63"/>
      <c r="CN440" s="63"/>
      <c r="CO440" s="63"/>
      <c r="CP440" s="63"/>
      <c r="CQ440" s="63"/>
      <c r="CR440" s="63"/>
      <c r="CS440" s="63"/>
      <c r="CT440" s="63"/>
      <c r="CU440" s="63"/>
      <c r="CV440" s="63"/>
      <c r="CW440" s="63"/>
      <c r="CX440" s="63"/>
      <c r="CY440" s="63"/>
      <c r="CZ440" s="63"/>
      <c r="DA440" s="63"/>
      <c r="DB440" s="63"/>
      <c r="DC440" s="63"/>
      <c r="DD440" s="63"/>
    </row>
    <row r="441" spans="1:108" ht="9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63"/>
      <c r="CB441" s="63"/>
      <c r="CC441" s="63"/>
      <c r="CD441" s="63"/>
      <c r="CE441" s="63"/>
      <c r="CF441" s="63"/>
      <c r="CG441" s="63"/>
      <c r="CH441" s="63"/>
      <c r="CI441" s="63"/>
      <c r="CJ441" s="63"/>
      <c r="CK441" s="63"/>
      <c r="CL441" s="63"/>
      <c r="CM441" s="63"/>
      <c r="CN441" s="63"/>
      <c r="CO441" s="63"/>
      <c r="CP441" s="63"/>
      <c r="CQ441" s="63"/>
      <c r="CR441" s="63"/>
      <c r="CS441" s="63"/>
      <c r="CT441" s="63"/>
      <c r="CU441" s="63"/>
      <c r="CV441" s="63"/>
      <c r="CW441" s="63"/>
      <c r="CX441" s="63"/>
      <c r="CY441" s="63"/>
      <c r="CZ441" s="63"/>
      <c r="DA441" s="63"/>
      <c r="DB441" s="63"/>
      <c r="DC441" s="63"/>
      <c r="DD441" s="63"/>
    </row>
    <row r="442" spans="1:108">
      <c r="A442" s="63"/>
      <c r="B442" s="63"/>
      <c r="C442" s="63"/>
      <c r="D442" s="63"/>
      <c r="E442" s="63"/>
      <c r="F442" s="63"/>
      <c r="G442" s="63"/>
      <c r="H442" s="63" t="s">
        <v>45</v>
      </c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3"/>
      <c r="CH442" s="63"/>
      <c r="CI442" s="63"/>
      <c r="CJ442" s="63"/>
      <c r="CK442" s="63"/>
      <c r="CL442" s="63"/>
      <c r="CM442" s="63"/>
      <c r="CN442" s="63"/>
      <c r="CO442" s="63"/>
      <c r="CP442" s="63"/>
      <c r="CQ442" s="63"/>
      <c r="CR442" s="63"/>
      <c r="CS442" s="63"/>
      <c r="CT442" s="63"/>
      <c r="CU442" s="63"/>
      <c r="CV442" s="63"/>
      <c r="CW442" s="63"/>
      <c r="CX442" s="63"/>
      <c r="CY442" s="63"/>
      <c r="CZ442" s="63"/>
      <c r="DA442" s="63"/>
      <c r="DB442" s="63"/>
      <c r="DC442" s="63"/>
      <c r="DD442" s="63"/>
    </row>
    <row r="443" spans="1:108">
      <c r="A443" s="63"/>
      <c r="B443" s="63"/>
      <c r="C443" s="63"/>
      <c r="D443" s="63"/>
      <c r="E443" s="63"/>
      <c r="F443" s="63"/>
      <c r="G443" s="63"/>
      <c r="H443" s="286"/>
      <c r="I443" s="286"/>
      <c r="J443" s="286"/>
      <c r="K443" s="286"/>
      <c r="L443" s="286"/>
      <c r="M443" s="286"/>
      <c r="N443" s="286"/>
      <c r="O443" s="286"/>
      <c r="P443" s="286"/>
      <c r="Q443" s="286"/>
      <c r="R443" s="286"/>
      <c r="S443" s="286"/>
      <c r="T443" s="286"/>
      <c r="U443" s="286"/>
      <c r="V443" s="286"/>
      <c r="W443" s="286"/>
      <c r="X443" s="286"/>
      <c r="Y443" s="286"/>
      <c r="Z443" s="286"/>
      <c r="AA443" s="286"/>
      <c r="AB443" s="286"/>
      <c r="AC443" s="286"/>
      <c r="AD443" s="286"/>
      <c r="AE443" s="286"/>
      <c r="AF443" s="286"/>
      <c r="AG443" s="286"/>
      <c r="AH443" s="286"/>
      <c r="AI443" s="286"/>
      <c r="AJ443" s="286"/>
      <c r="AK443" s="286"/>
      <c r="AL443" s="286"/>
      <c r="AM443" s="286"/>
      <c r="AN443" s="286"/>
      <c r="AO443" s="286"/>
      <c r="AP443" s="286"/>
      <c r="AQ443" s="286"/>
      <c r="AR443" s="286"/>
      <c r="AS443" s="286"/>
      <c r="AT443" s="286"/>
      <c r="AU443" s="286"/>
      <c r="AV443" s="286"/>
      <c r="AW443" s="286"/>
      <c r="AX443" s="286"/>
      <c r="AY443" s="286"/>
      <c r="AZ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J443" s="286"/>
      <c r="BK443" s="286"/>
      <c r="BL443" s="286"/>
      <c r="BM443" s="286"/>
      <c r="BN443" s="286"/>
      <c r="BO443" s="286"/>
      <c r="BP443" s="286"/>
      <c r="BQ443" s="286"/>
      <c r="BR443" s="286"/>
      <c r="BS443" s="286"/>
      <c r="BT443" s="286"/>
      <c r="BU443" s="286"/>
      <c r="BV443" s="286"/>
      <c r="BW443" s="286"/>
      <c r="BX443" s="286"/>
      <c r="BY443" s="286"/>
      <c r="BZ443" s="286"/>
      <c r="CA443" s="286"/>
      <c r="CB443" s="286"/>
      <c r="CC443" s="286"/>
      <c r="CD443" s="286"/>
      <c r="CE443" s="286"/>
      <c r="CF443" s="286"/>
      <c r="CG443" s="286"/>
      <c r="CH443" s="286"/>
      <c r="CI443" s="286"/>
      <c r="CJ443" s="286"/>
      <c r="CK443" s="286"/>
      <c r="CL443" s="286"/>
      <c r="CM443" s="287"/>
      <c r="CN443" s="287"/>
      <c r="CO443" s="287"/>
      <c r="CP443" s="287"/>
      <c r="CQ443" s="287"/>
      <c r="CR443" s="287"/>
      <c r="CS443" s="287"/>
      <c r="CT443" s="287"/>
      <c r="CU443" s="287"/>
      <c r="CV443" s="287"/>
      <c r="CW443" s="287"/>
      <c r="CX443" s="287"/>
      <c r="CY443" s="287"/>
      <c r="CZ443" s="287"/>
      <c r="DA443" s="287"/>
      <c r="DB443" s="287"/>
      <c r="DC443" s="287"/>
      <c r="DD443" s="287"/>
    </row>
    <row r="444" spans="1:108" s="3" customFormat="1" ht="15.75" customHeight="1">
      <c r="H444" s="256" t="s">
        <v>334</v>
      </c>
      <c r="I444" s="256"/>
      <c r="J444" s="256"/>
      <c r="K444" s="256"/>
      <c r="L444" s="256"/>
      <c r="M444" s="256"/>
      <c r="N444" s="256"/>
      <c r="O444" s="256"/>
      <c r="P444" s="256"/>
      <c r="Q444" s="256"/>
      <c r="R444" s="256"/>
      <c r="S444" s="256"/>
      <c r="T444" s="256"/>
      <c r="U444" s="256"/>
      <c r="V444" s="256"/>
      <c r="W444" s="256"/>
      <c r="X444" s="256"/>
      <c r="Y444" s="256"/>
      <c r="Z444" s="256"/>
      <c r="AA444" s="256"/>
      <c r="AB444" s="256"/>
      <c r="AC444" s="256"/>
      <c r="AD444" s="256"/>
      <c r="AE444" s="256"/>
      <c r="AF444" s="256"/>
      <c r="AG444" s="256"/>
      <c r="AH444" s="256"/>
      <c r="AI444" s="256"/>
      <c r="AJ444" s="256"/>
      <c r="AK444" s="256"/>
      <c r="AL444" s="256"/>
      <c r="AM444" s="256"/>
      <c r="AN444" s="256"/>
      <c r="AO444" s="256"/>
      <c r="AP444" s="256"/>
      <c r="AQ444" s="256"/>
      <c r="AR444" s="256"/>
      <c r="AS444" s="256"/>
      <c r="AT444" s="256"/>
      <c r="AU444" s="256"/>
      <c r="AV444" s="256"/>
      <c r="AW444" s="256"/>
      <c r="AX444" s="256"/>
      <c r="AY444" s="256"/>
      <c r="AZ444" s="256"/>
      <c r="BA444" s="256"/>
      <c r="BB444" s="256"/>
      <c r="BC444" s="256"/>
      <c r="BD444" s="256"/>
      <c r="BE444" s="256"/>
      <c r="BF444" s="256"/>
      <c r="BG444" s="256"/>
      <c r="BH444" s="256"/>
      <c r="BI444" s="256"/>
      <c r="BJ444" s="256"/>
      <c r="BK444" s="256"/>
      <c r="BL444" s="256"/>
      <c r="BM444" s="256"/>
      <c r="BN444" s="256"/>
      <c r="BO444" s="256"/>
      <c r="BP444" s="256"/>
      <c r="BQ444" s="256"/>
      <c r="BR444" s="256"/>
      <c r="BS444" s="256"/>
      <c r="BT444" s="256"/>
      <c r="BU444" s="256"/>
      <c r="BV444" s="256"/>
      <c r="BW444" s="256"/>
      <c r="BX444" s="256"/>
      <c r="BY444" s="256"/>
      <c r="BZ444" s="256"/>
      <c r="CA444" s="256"/>
      <c r="CB444" s="256"/>
      <c r="CC444" s="256"/>
      <c r="CD444" s="256"/>
      <c r="CE444" s="256"/>
      <c r="CF444" s="256"/>
      <c r="CG444" s="256"/>
      <c r="CH444" s="256"/>
      <c r="CI444" s="256"/>
      <c r="CJ444" s="256"/>
      <c r="CK444" s="256"/>
      <c r="CL444" s="256"/>
    </row>
    <row r="445" spans="1:108" s="3" customFormat="1" ht="15.75" customHeight="1">
      <c r="H445" s="286"/>
      <c r="I445" s="286"/>
      <c r="J445" s="286"/>
      <c r="K445" s="286"/>
      <c r="L445" s="286"/>
      <c r="M445" s="286"/>
      <c r="N445" s="286"/>
      <c r="O445" s="286"/>
      <c r="P445" s="286"/>
      <c r="Q445" s="286"/>
      <c r="R445" s="286"/>
      <c r="S445" s="286"/>
      <c r="T445" s="286"/>
      <c r="U445" s="286"/>
      <c r="V445" s="286"/>
      <c r="W445" s="286"/>
      <c r="X445" s="286"/>
      <c r="Y445" s="286"/>
      <c r="Z445" s="286"/>
      <c r="AA445" s="286"/>
      <c r="AB445" s="286"/>
      <c r="AC445" s="286"/>
      <c r="AD445" s="286"/>
      <c r="AE445" s="286"/>
      <c r="AF445" s="286"/>
      <c r="AG445" s="286"/>
      <c r="AH445" s="286"/>
      <c r="AI445" s="286"/>
      <c r="AJ445" s="286"/>
      <c r="AK445" s="286"/>
      <c r="AL445" s="286"/>
      <c r="AM445" s="286"/>
      <c r="AN445" s="286"/>
      <c r="AO445" s="286"/>
      <c r="AP445" s="286"/>
      <c r="AQ445" s="286"/>
      <c r="AR445" s="286"/>
      <c r="AS445" s="286"/>
      <c r="AT445" s="286"/>
      <c r="AU445" s="286"/>
      <c r="AV445" s="286"/>
      <c r="AW445" s="286"/>
      <c r="AX445" s="286"/>
      <c r="AY445" s="286"/>
      <c r="AZ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J445" s="286"/>
      <c r="BK445" s="286"/>
      <c r="BL445" s="286"/>
      <c r="BM445" s="286"/>
      <c r="BN445" s="286"/>
      <c r="BO445" s="286"/>
      <c r="BP445" s="286"/>
      <c r="BQ445" s="286"/>
      <c r="BR445" s="286"/>
      <c r="BS445" s="286"/>
      <c r="BT445" s="286"/>
      <c r="BU445" s="286"/>
      <c r="BV445" s="286"/>
      <c r="BW445" s="286"/>
      <c r="BX445" s="286"/>
      <c r="BY445" s="286"/>
      <c r="BZ445" s="286"/>
      <c r="CA445" s="286"/>
      <c r="CB445" s="286"/>
      <c r="CC445" s="286"/>
      <c r="CD445" s="286"/>
      <c r="CE445" s="286"/>
      <c r="CF445" s="286"/>
      <c r="CG445" s="286"/>
      <c r="CH445" s="286"/>
      <c r="CI445" s="286"/>
      <c r="CJ445" s="286"/>
      <c r="CK445" s="286"/>
      <c r="CL445" s="286"/>
      <c r="CM445" s="287"/>
      <c r="CN445" s="287"/>
      <c r="CO445" s="287"/>
      <c r="CP445" s="287"/>
      <c r="CQ445" s="287"/>
      <c r="CR445" s="287"/>
      <c r="CS445" s="287"/>
      <c r="CT445" s="287"/>
      <c r="CU445" s="287"/>
      <c r="CV445" s="287"/>
      <c r="CW445" s="287"/>
      <c r="CX445" s="287"/>
      <c r="CY445" s="287"/>
      <c r="CZ445" s="287"/>
      <c r="DA445" s="287"/>
      <c r="DB445" s="287"/>
      <c r="DC445" s="287"/>
      <c r="DD445" s="287"/>
    </row>
    <row r="446" spans="1:108" s="3" customFormat="1" ht="15.75" customHeight="1">
      <c r="H446" s="256" t="s">
        <v>335</v>
      </c>
      <c r="I446" s="256"/>
      <c r="J446" s="256"/>
      <c r="K446" s="256"/>
      <c r="L446" s="256"/>
      <c r="M446" s="256"/>
      <c r="N446" s="256"/>
      <c r="O446" s="256"/>
      <c r="P446" s="256"/>
      <c r="Q446" s="256"/>
      <c r="R446" s="256"/>
      <c r="S446" s="256"/>
      <c r="T446" s="256"/>
      <c r="U446" s="256"/>
      <c r="V446" s="256"/>
      <c r="W446" s="256"/>
      <c r="X446" s="256"/>
      <c r="Y446" s="256"/>
      <c r="Z446" s="256"/>
      <c r="AA446" s="256"/>
      <c r="AB446" s="256"/>
      <c r="AC446" s="256"/>
      <c r="AD446" s="256"/>
      <c r="AE446" s="256"/>
      <c r="AF446" s="256"/>
      <c r="AG446" s="256"/>
      <c r="AH446" s="256"/>
      <c r="AI446" s="256"/>
      <c r="AJ446" s="256"/>
      <c r="AK446" s="256"/>
      <c r="AL446" s="256"/>
      <c r="AM446" s="256"/>
      <c r="AN446" s="256"/>
      <c r="AO446" s="256"/>
      <c r="AP446" s="256"/>
      <c r="AQ446" s="256"/>
      <c r="AR446" s="256"/>
      <c r="AS446" s="256"/>
      <c r="AT446" s="256"/>
      <c r="AU446" s="256"/>
      <c r="AV446" s="256"/>
      <c r="AW446" s="256"/>
      <c r="AX446" s="256"/>
      <c r="AY446" s="256"/>
      <c r="AZ446" s="256"/>
      <c r="BA446" s="256"/>
      <c r="BB446" s="256"/>
      <c r="BC446" s="256"/>
      <c r="BD446" s="256"/>
      <c r="BE446" s="256"/>
      <c r="BF446" s="256"/>
      <c r="BG446" s="256"/>
      <c r="BH446" s="256"/>
      <c r="BI446" s="256"/>
      <c r="BJ446" s="256"/>
      <c r="BK446" s="256"/>
      <c r="BL446" s="256"/>
      <c r="BM446" s="256"/>
      <c r="BN446" s="256"/>
      <c r="BO446" s="256"/>
      <c r="BP446" s="256"/>
      <c r="BQ446" s="256"/>
      <c r="BR446" s="256"/>
      <c r="BS446" s="256"/>
      <c r="BT446" s="256"/>
      <c r="BU446" s="256"/>
      <c r="BV446" s="256"/>
      <c r="BW446" s="256"/>
      <c r="BX446" s="256"/>
      <c r="BY446" s="256"/>
      <c r="BZ446" s="256"/>
      <c r="CA446" s="256"/>
      <c r="CB446" s="256"/>
      <c r="CC446" s="256"/>
      <c r="CD446" s="256"/>
      <c r="CE446" s="256"/>
      <c r="CF446" s="256"/>
      <c r="CG446" s="256"/>
      <c r="CH446" s="256"/>
      <c r="CI446" s="256"/>
      <c r="CJ446" s="256"/>
      <c r="CK446" s="256"/>
      <c r="CL446" s="256"/>
    </row>
    <row r="447" spans="1:108" s="3" customFormat="1" ht="15.75" customHeight="1"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  <c r="AJ447" s="87"/>
      <c r="AK447" s="87"/>
      <c r="AL447" s="87"/>
      <c r="AM447" s="87"/>
      <c r="AN447" s="87"/>
      <c r="AO447" s="87"/>
      <c r="AP447" s="87"/>
      <c r="AQ447" s="87"/>
      <c r="AR447" s="87"/>
      <c r="AS447" s="87"/>
      <c r="AT447" s="87"/>
      <c r="AU447" s="87"/>
      <c r="AV447" s="87"/>
      <c r="AW447" s="87"/>
      <c r="AX447" s="87"/>
      <c r="AY447" s="87"/>
      <c r="AZ447" s="87"/>
      <c r="BA447" s="87"/>
      <c r="BB447" s="87"/>
      <c r="BC447" s="87"/>
      <c r="BD447" s="87"/>
      <c r="BE447" s="87"/>
      <c r="BF447" s="87"/>
      <c r="BG447" s="87"/>
      <c r="BH447" s="87"/>
      <c r="BI447" s="87"/>
      <c r="BJ447" s="87"/>
      <c r="BK447" s="87"/>
      <c r="BL447" s="87"/>
      <c r="BM447" s="87"/>
      <c r="BN447" s="87"/>
      <c r="BO447" s="87"/>
      <c r="BP447" s="87"/>
      <c r="BQ447" s="87"/>
      <c r="BR447" s="87"/>
      <c r="BS447" s="87"/>
      <c r="BT447" s="87"/>
      <c r="BU447" s="87"/>
      <c r="BV447" s="87"/>
      <c r="BW447" s="87"/>
      <c r="BX447" s="87"/>
      <c r="BY447" s="87"/>
      <c r="BZ447" s="87"/>
      <c r="CA447" s="87"/>
      <c r="CB447" s="87"/>
      <c r="CC447" s="87"/>
      <c r="CD447" s="87"/>
      <c r="CE447" s="87"/>
      <c r="CF447" s="87"/>
      <c r="CG447" s="87"/>
      <c r="CH447" s="87"/>
      <c r="CI447" s="87"/>
      <c r="CJ447" s="87"/>
      <c r="CK447" s="87"/>
      <c r="CL447" s="87"/>
    </row>
    <row r="448" spans="1:108" ht="9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  <c r="CC448" s="63"/>
      <c r="CD448" s="63"/>
      <c r="CE448" s="63"/>
      <c r="CF448" s="63"/>
      <c r="CG448" s="63"/>
      <c r="CH448" s="63"/>
      <c r="CI448" s="63"/>
      <c r="CJ448" s="63"/>
      <c r="CK448" s="63"/>
      <c r="CL448" s="63"/>
      <c r="CM448" s="63"/>
      <c r="CN448" s="63"/>
      <c r="CO448" s="63"/>
      <c r="CP448" s="63"/>
      <c r="CQ448" s="63"/>
      <c r="CR448" s="63"/>
      <c r="CS448" s="63"/>
      <c r="CT448" s="63"/>
      <c r="CU448" s="63"/>
      <c r="CV448" s="63"/>
      <c r="CW448" s="63"/>
      <c r="CX448" s="63"/>
      <c r="CY448" s="63"/>
      <c r="CZ448" s="63"/>
      <c r="DA448" s="63"/>
      <c r="DB448" s="63"/>
      <c r="DC448" s="63"/>
      <c r="DD448" s="63"/>
    </row>
    <row r="449" spans="1:108">
      <c r="A449" s="63"/>
      <c r="B449" s="63"/>
      <c r="C449" s="63"/>
      <c r="D449" s="63"/>
      <c r="E449" s="63"/>
      <c r="F449" s="63"/>
      <c r="G449" s="63"/>
      <c r="H449" s="218"/>
      <c r="I449" s="218"/>
      <c r="J449" s="218"/>
      <c r="K449" s="218"/>
      <c r="L449" s="218"/>
      <c r="M449" s="218"/>
      <c r="N449" s="218"/>
      <c r="O449" s="218"/>
      <c r="P449" s="218"/>
      <c r="Q449" s="218"/>
      <c r="R449" s="218"/>
      <c r="S449" s="218"/>
      <c r="T449" s="218"/>
      <c r="U449" s="218"/>
      <c r="V449" s="218"/>
      <c r="W449" s="218"/>
      <c r="X449" s="218"/>
      <c r="Y449" s="218"/>
      <c r="Z449" s="218"/>
      <c r="AA449" s="218"/>
      <c r="AB449" s="218"/>
      <c r="AC449" s="218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257"/>
      <c r="BX449" s="257"/>
      <c r="BY449" s="257"/>
      <c r="BZ449" s="257"/>
      <c r="CA449" s="257"/>
      <c r="CB449" s="257"/>
      <c r="CC449" s="257"/>
      <c r="CD449" s="257"/>
      <c r="CE449" s="257"/>
      <c r="CF449" s="257"/>
      <c r="CG449" s="257"/>
      <c r="CH449" s="257"/>
      <c r="CI449" s="257"/>
      <c r="CJ449" s="257"/>
      <c r="CK449" s="257"/>
      <c r="CL449" s="257"/>
      <c r="CM449" s="257"/>
      <c r="CN449" s="257"/>
      <c r="CO449" s="257"/>
      <c r="CP449" s="257"/>
      <c r="CQ449" s="257"/>
      <c r="CR449" s="257"/>
      <c r="CS449" s="257"/>
      <c r="CT449" s="257"/>
      <c r="CU449" s="257"/>
      <c r="CV449" s="257"/>
      <c r="CW449" s="257"/>
      <c r="CX449" s="257"/>
      <c r="CY449" s="257"/>
      <c r="CZ449" s="257"/>
      <c r="DA449" s="257"/>
      <c r="DB449" s="257"/>
      <c r="DC449" s="257"/>
      <c r="DD449" s="257"/>
    </row>
    <row r="450" spans="1:108" ht="14.2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258"/>
      <c r="BX450" s="258"/>
      <c r="BY450" s="258"/>
      <c r="BZ450" s="258"/>
      <c r="CA450" s="258"/>
      <c r="CB450" s="258"/>
      <c r="CC450" s="258"/>
      <c r="CD450" s="258"/>
      <c r="CE450" s="258"/>
      <c r="CF450" s="258"/>
      <c r="CG450" s="258"/>
      <c r="CH450" s="258"/>
      <c r="CI450" s="258"/>
      <c r="CJ450" s="258"/>
      <c r="CK450" s="258"/>
      <c r="CL450" s="258"/>
      <c r="CM450" s="258"/>
      <c r="CN450" s="258"/>
      <c r="CO450" s="258"/>
      <c r="CP450" s="258"/>
      <c r="CQ450" s="258"/>
      <c r="CR450" s="258"/>
      <c r="CS450" s="258"/>
      <c r="CT450" s="258"/>
      <c r="CU450" s="258"/>
      <c r="CV450" s="258"/>
      <c r="CW450" s="258"/>
      <c r="CX450" s="258"/>
      <c r="CY450" s="258"/>
      <c r="CZ450" s="258"/>
      <c r="DA450" s="258"/>
      <c r="DB450" s="258"/>
      <c r="DC450" s="258"/>
      <c r="DD450" s="258"/>
    </row>
    <row r="451" spans="1:108" ht="8.1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63"/>
      <c r="CB451" s="63"/>
      <c r="CC451" s="63"/>
      <c r="CD451" s="63"/>
      <c r="CE451" s="63"/>
      <c r="CF451" s="63"/>
      <c r="CG451" s="63"/>
      <c r="CH451" s="63"/>
      <c r="CI451" s="63"/>
      <c r="CJ451" s="63"/>
      <c r="CK451" s="63"/>
      <c r="CL451" s="63"/>
      <c r="CM451" s="63"/>
      <c r="CN451" s="63"/>
      <c r="CO451" s="63"/>
      <c r="CP451" s="63"/>
      <c r="CQ451" s="63"/>
      <c r="CR451" s="63"/>
      <c r="CS451" s="63"/>
      <c r="CT451" s="63"/>
      <c r="CU451" s="63"/>
      <c r="CV451" s="63"/>
      <c r="CW451" s="63"/>
      <c r="CX451" s="63"/>
      <c r="CY451" s="63"/>
      <c r="CZ451" s="63"/>
      <c r="DA451" s="63"/>
      <c r="DB451" s="63"/>
      <c r="DC451" s="63"/>
      <c r="DD451" s="63"/>
    </row>
    <row r="452" spans="1:108" s="11" customFormat="1" ht="15.75" customHeight="1">
      <c r="A452" s="88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</row>
    <row r="453" spans="1:108" s="11" customFormat="1" ht="12">
      <c r="A453" s="90"/>
    </row>
    <row r="454" spans="1:108" s="11" customFormat="1" ht="39" customHeight="1">
      <c r="A454" s="253" t="s">
        <v>336</v>
      </c>
      <c r="B454" s="253"/>
      <c r="C454" s="253"/>
      <c r="D454" s="253"/>
      <c r="E454" s="253"/>
      <c r="F454" s="253"/>
      <c r="G454" s="253"/>
      <c r="H454" s="253"/>
      <c r="I454" s="253"/>
      <c r="J454" s="253"/>
      <c r="K454" s="253"/>
      <c r="L454" s="253"/>
      <c r="M454" s="253"/>
      <c r="N454" s="253"/>
      <c r="O454" s="253"/>
      <c r="P454" s="253"/>
      <c r="Q454" s="253"/>
      <c r="R454" s="253"/>
      <c r="S454" s="253"/>
      <c r="T454" s="253"/>
      <c r="U454" s="253"/>
      <c r="V454" s="253"/>
      <c r="W454" s="253"/>
      <c r="X454" s="253"/>
      <c r="Y454" s="253"/>
      <c r="Z454" s="253"/>
      <c r="AA454" s="253"/>
      <c r="AB454" s="253"/>
      <c r="AC454" s="253"/>
      <c r="AD454" s="253"/>
      <c r="AE454" s="253"/>
      <c r="AF454" s="253"/>
      <c r="AG454" s="253"/>
      <c r="AH454" s="253"/>
      <c r="AI454" s="253"/>
      <c r="AJ454" s="253"/>
      <c r="AK454" s="253"/>
      <c r="AL454" s="253"/>
      <c r="AM454" s="253"/>
      <c r="AN454" s="253"/>
      <c r="AO454" s="253"/>
      <c r="AP454" s="253"/>
      <c r="AQ454" s="253"/>
      <c r="AR454" s="253"/>
      <c r="AS454" s="253"/>
      <c r="AT454" s="253"/>
      <c r="AU454" s="253"/>
      <c r="AV454" s="253"/>
      <c r="AW454" s="253"/>
      <c r="AX454" s="253"/>
      <c r="AY454" s="253"/>
      <c r="AZ454" s="253"/>
      <c r="BA454" s="253"/>
      <c r="BB454" s="253"/>
      <c r="BC454" s="253"/>
      <c r="BD454" s="253"/>
      <c r="BE454" s="253"/>
      <c r="BF454" s="253"/>
      <c r="BG454" s="253"/>
      <c r="BH454" s="253"/>
      <c r="BI454" s="253"/>
      <c r="BJ454" s="253"/>
      <c r="BK454" s="253"/>
      <c r="BL454" s="253"/>
      <c r="BM454" s="253"/>
      <c r="BN454" s="253"/>
      <c r="BO454" s="253"/>
      <c r="BP454" s="253"/>
      <c r="BQ454" s="253"/>
      <c r="BR454" s="253"/>
      <c r="BS454" s="253"/>
      <c r="BT454" s="253"/>
      <c r="BU454" s="253"/>
      <c r="BV454" s="253"/>
      <c r="BW454" s="253"/>
      <c r="BX454" s="253"/>
      <c r="BY454" s="253"/>
      <c r="BZ454" s="253"/>
      <c r="CA454" s="253"/>
      <c r="CB454" s="253"/>
      <c r="CC454" s="253"/>
      <c r="CD454" s="253"/>
      <c r="CE454" s="253"/>
      <c r="CF454" s="253"/>
      <c r="CG454" s="253"/>
      <c r="CH454" s="253"/>
      <c r="CI454" s="253"/>
      <c r="CJ454" s="253"/>
      <c r="CK454" s="253"/>
      <c r="CL454" s="253"/>
      <c r="CM454" s="253"/>
      <c r="CN454" s="253"/>
      <c r="CO454" s="253"/>
      <c r="CP454" s="253"/>
      <c r="CQ454" s="253"/>
      <c r="CR454" s="253"/>
      <c r="CS454" s="253"/>
      <c r="CT454" s="253"/>
      <c r="CU454" s="253"/>
      <c r="CV454" s="253"/>
      <c r="CW454" s="253"/>
      <c r="CX454" s="253"/>
      <c r="CY454" s="253"/>
      <c r="CZ454" s="253"/>
      <c r="DA454" s="253"/>
      <c r="DB454" s="253"/>
      <c r="DC454" s="253"/>
      <c r="DD454" s="253"/>
    </row>
    <row r="455" spans="1:108" s="11" customFormat="1" ht="24" customHeight="1">
      <c r="A455" s="253" t="s">
        <v>337</v>
      </c>
      <c r="B455" s="253"/>
      <c r="C455" s="253"/>
      <c r="D455" s="253"/>
      <c r="E455" s="253"/>
      <c r="F455" s="253"/>
      <c r="G455" s="253"/>
      <c r="H455" s="253"/>
      <c r="I455" s="253"/>
      <c r="J455" s="253"/>
      <c r="K455" s="253"/>
      <c r="L455" s="253"/>
      <c r="M455" s="253"/>
      <c r="N455" s="253"/>
      <c r="O455" s="253"/>
      <c r="P455" s="253"/>
      <c r="Q455" s="253"/>
      <c r="R455" s="253"/>
      <c r="S455" s="253"/>
      <c r="T455" s="253"/>
      <c r="U455" s="253"/>
      <c r="V455" s="253"/>
      <c r="W455" s="253"/>
      <c r="X455" s="253"/>
      <c r="Y455" s="253"/>
      <c r="Z455" s="253"/>
      <c r="AA455" s="253"/>
      <c r="AB455" s="253"/>
      <c r="AC455" s="253"/>
      <c r="AD455" s="253"/>
      <c r="AE455" s="253"/>
      <c r="AF455" s="253"/>
      <c r="AG455" s="253"/>
      <c r="AH455" s="253"/>
      <c r="AI455" s="253"/>
      <c r="AJ455" s="253"/>
      <c r="AK455" s="253"/>
      <c r="AL455" s="253"/>
      <c r="AM455" s="253"/>
      <c r="AN455" s="253"/>
      <c r="AO455" s="253"/>
      <c r="AP455" s="253"/>
      <c r="AQ455" s="253"/>
      <c r="AR455" s="253"/>
      <c r="AS455" s="253"/>
      <c r="AT455" s="253"/>
      <c r="AU455" s="253"/>
      <c r="AV455" s="253"/>
      <c r="AW455" s="253"/>
      <c r="AX455" s="253"/>
      <c r="AY455" s="253"/>
      <c r="AZ455" s="253"/>
      <c r="BA455" s="253"/>
      <c r="BB455" s="253"/>
      <c r="BC455" s="253"/>
      <c r="BD455" s="253"/>
      <c r="BE455" s="253"/>
      <c r="BF455" s="253"/>
      <c r="BG455" s="253"/>
      <c r="BH455" s="253"/>
      <c r="BI455" s="253"/>
      <c r="BJ455" s="253"/>
      <c r="BK455" s="253"/>
      <c r="BL455" s="253"/>
      <c r="BM455" s="253"/>
      <c r="BN455" s="253"/>
      <c r="BO455" s="253"/>
      <c r="BP455" s="253"/>
      <c r="BQ455" s="253"/>
      <c r="BR455" s="253"/>
      <c r="BS455" s="253"/>
      <c r="BT455" s="253"/>
      <c r="BU455" s="253"/>
      <c r="BV455" s="253"/>
      <c r="BW455" s="253"/>
      <c r="BX455" s="253"/>
      <c r="BY455" s="253"/>
      <c r="BZ455" s="253"/>
      <c r="CA455" s="253"/>
      <c r="CB455" s="253"/>
      <c r="CC455" s="253"/>
      <c r="CD455" s="253"/>
      <c r="CE455" s="253"/>
      <c r="CF455" s="253"/>
      <c r="CG455" s="253"/>
      <c r="CH455" s="253"/>
      <c r="CI455" s="253"/>
      <c r="CJ455" s="253"/>
      <c r="CK455" s="253"/>
      <c r="CL455" s="253"/>
      <c r="CM455" s="253"/>
      <c r="CN455" s="253"/>
      <c r="CO455" s="253"/>
      <c r="CP455" s="253"/>
      <c r="CQ455" s="253"/>
      <c r="CR455" s="253"/>
      <c r="CS455" s="253"/>
      <c r="CT455" s="253"/>
      <c r="CU455" s="253"/>
      <c r="CV455" s="253"/>
      <c r="CW455" s="253"/>
      <c r="CX455" s="253"/>
      <c r="CY455" s="253"/>
      <c r="CZ455" s="253"/>
      <c r="DA455" s="253"/>
      <c r="DB455" s="253"/>
      <c r="DC455" s="253"/>
      <c r="DD455" s="253"/>
    </row>
    <row r="456" spans="1:108" s="11" customFormat="1" ht="24.75" customHeight="1">
      <c r="A456" s="253" t="s">
        <v>338</v>
      </c>
      <c r="B456" s="253"/>
      <c r="C456" s="253"/>
      <c r="D456" s="253"/>
      <c r="E456" s="253"/>
      <c r="F456" s="253"/>
      <c r="G456" s="253"/>
      <c r="H456" s="253"/>
      <c r="I456" s="253"/>
      <c r="J456" s="253"/>
      <c r="K456" s="253"/>
      <c r="L456" s="253"/>
      <c r="M456" s="253"/>
      <c r="N456" s="253"/>
      <c r="O456" s="253"/>
      <c r="P456" s="253"/>
      <c r="Q456" s="253"/>
      <c r="R456" s="253"/>
      <c r="S456" s="253"/>
      <c r="T456" s="253"/>
      <c r="U456" s="253"/>
      <c r="V456" s="253"/>
      <c r="W456" s="253"/>
      <c r="X456" s="253"/>
      <c r="Y456" s="253"/>
      <c r="Z456" s="253"/>
      <c r="AA456" s="253"/>
      <c r="AB456" s="253"/>
      <c r="AC456" s="253"/>
      <c r="AD456" s="253"/>
      <c r="AE456" s="253"/>
      <c r="AF456" s="253"/>
      <c r="AG456" s="253"/>
      <c r="AH456" s="253"/>
      <c r="AI456" s="253"/>
      <c r="AJ456" s="253"/>
      <c r="AK456" s="253"/>
      <c r="AL456" s="253"/>
      <c r="AM456" s="253"/>
      <c r="AN456" s="253"/>
      <c r="AO456" s="253"/>
      <c r="AP456" s="253"/>
      <c r="AQ456" s="253"/>
      <c r="AR456" s="253"/>
      <c r="AS456" s="253"/>
      <c r="AT456" s="253"/>
      <c r="AU456" s="253"/>
      <c r="AV456" s="253"/>
      <c r="AW456" s="253"/>
      <c r="AX456" s="253"/>
      <c r="AY456" s="253"/>
      <c r="AZ456" s="253"/>
      <c r="BA456" s="253"/>
      <c r="BB456" s="253"/>
      <c r="BC456" s="253"/>
      <c r="BD456" s="253"/>
      <c r="BE456" s="253"/>
      <c r="BF456" s="253"/>
      <c r="BG456" s="253"/>
      <c r="BH456" s="253"/>
      <c r="BI456" s="253"/>
      <c r="BJ456" s="253"/>
      <c r="BK456" s="253"/>
      <c r="BL456" s="253"/>
      <c r="BM456" s="253"/>
      <c r="BN456" s="253"/>
      <c r="BO456" s="253"/>
      <c r="BP456" s="253"/>
      <c r="BQ456" s="253"/>
      <c r="BR456" s="253"/>
      <c r="BS456" s="253"/>
      <c r="BT456" s="253"/>
      <c r="BU456" s="253"/>
      <c r="BV456" s="253"/>
      <c r="BW456" s="253"/>
      <c r="BX456" s="253"/>
      <c r="BY456" s="253"/>
      <c r="BZ456" s="253"/>
      <c r="CA456" s="253"/>
      <c r="CB456" s="253"/>
      <c r="CC456" s="253"/>
      <c r="CD456" s="253"/>
      <c r="CE456" s="253"/>
      <c r="CF456" s="253"/>
      <c r="CG456" s="253"/>
      <c r="CH456" s="253"/>
      <c r="CI456" s="253"/>
      <c r="CJ456" s="253"/>
      <c r="CK456" s="253"/>
      <c r="CL456" s="253"/>
      <c r="CM456" s="253"/>
      <c r="CN456" s="253"/>
      <c r="CO456" s="253"/>
      <c r="CP456" s="253"/>
      <c r="CQ456" s="253"/>
      <c r="CR456" s="253"/>
      <c r="CS456" s="253"/>
      <c r="CT456" s="253"/>
      <c r="CU456" s="253"/>
      <c r="CV456" s="253"/>
      <c r="CW456" s="253"/>
      <c r="CX456" s="253"/>
      <c r="CY456" s="253"/>
      <c r="CZ456" s="253"/>
      <c r="DA456" s="253"/>
      <c r="DB456" s="253"/>
      <c r="DC456" s="253"/>
      <c r="DD456" s="253"/>
    </row>
    <row r="457" spans="1:108" s="11" customFormat="1" ht="13.5">
      <c r="A457" s="11" t="s">
        <v>339</v>
      </c>
    </row>
    <row r="458" spans="1:108" s="11" customFormat="1" ht="27" customHeight="1">
      <c r="A458" s="253" t="s">
        <v>340</v>
      </c>
      <c r="B458" s="253"/>
      <c r="C458" s="253"/>
      <c r="D458" s="253"/>
      <c r="E458" s="253"/>
      <c r="F458" s="253"/>
      <c r="G458" s="253"/>
      <c r="H458" s="253"/>
      <c r="I458" s="253"/>
      <c r="J458" s="253"/>
      <c r="K458" s="253"/>
      <c r="L458" s="253"/>
      <c r="M458" s="253"/>
      <c r="N458" s="253"/>
      <c r="O458" s="253"/>
      <c r="P458" s="253"/>
      <c r="Q458" s="253"/>
      <c r="R458" s="253"/>
      <c r="S458" s="253"/>
      <c r="T458" s="253"/>
      <c r="U458" s="253"/>
      <c r="V458" s="253"/>
      <c r="W458" s="253"/>
      <c r="X458" s="253"/>
      <c r="Y458" s="253"/>
      <c r="Z458" s="253"/>
      <c r="AA458" s="253"/>
      <c r="AB458" s="253"/>
      <c r="AC458" s="253"/>
      <c r="AD458" s="253"/>
      <c r="AE458" s="253"/>
      <c r="AF458" s="253"/>
      <c r="AG458" s="253"/>
      <c r="AH458" s="253"/>
      <c r="AI458" s="253"/>
      <c r="AJ458" s="253"/>
      <c r="AK458" s="253"/>
      <c r="AL458" s="253"/>
      <c r="AM458" s="253"/>
      <c r="AN458" s="253"/>
      <c r="AO458" s="253"/>
      <c r="AP458" s="253"/>
      <c r="AQ458" s="253"/>
      <c r="AR458" s="253"/>
      <c r="AS458" s="253"/>
      <c r="AT458" s="253"/>
      <c r="AU458" s="253"/>
      <c r="AV458" s="253"/>
      <c r="AW458" s="253"/>
      <c r="AX458" s="253"/>
      <c r="AY458" s="253"/>
      <c r="AZ458" s="253"/>
      <c r="BA458" s="253"/>
      <c r="BB458" s="253"/>
      <c r="BC458" s="253"/>
      <c r="BD458" s="253"/>
      <c r="BE458" s="253"/>
      <c r="BF458" s="253"/>
      <c r="BG458" s="253"/>
      <c r="BH458" s="253"/>
      <c r="BI458" s="253"/>
      <c r="BJ458" s="253"/>
      <c r="BK458" s="253"/>
      <c r="BL458" s="253"/>
      <c r="BM458" s="253"/>
      <c r="BN458" s="253"/>
      <c r="BO458" s="253"/>
      <c r="BP458" s="253"/>
      <c r="BQ458" s="253"/>
      <c r="BR458" s="253"/>
      <c r="BS458" s="253"/>
      <c r="BT458" s="253"/>
      <c r="BU458" s="253"/>
      <c r="BV458" s="253"/>
      <c r="BW458" s="253"/>
      <c r="BX458" s="253"/>
      <c r="BY458" s="253"/>
      <c r="BZ458" s="253"/>
      <c r="CA458" s="253"/>
      <c r="CB458" s="253"/>
      <c r="CC458" s="253"/>
      <c r="CD458" s="253"/>
      <c r="CE458" s="253"/>
      <c r="CF458" s="253"/>
      <c r="CG458" s="253"/>
      <c r="CH458" s="253"/>
      <c r="CI458" s="253"/>
      <c r="CJ458" s="253"/>
      <c r="CK458" s="253"/>
      <c r="CL458" s="253"/>
      <c r="CM458" s="253"/>
      <c r="CN458" s="253"/>
      <c r="CO458" s="253"/>
      <c r="CP458" s="253"/>
      <c r="CQ458" s="253"/>
      <c r="CR458" s="253"/>
      <c r="CS458" s="253"/>
      <c r="CT458" s="253"/>
      <c r="CU458" s="253"/>
      <c r="CV458" s="253"/>
      <c r="CW458" s="253"/>
      <c r="CX458" s="253"/>
      <c r="CY458" s="253"/>
      <c r="CZ458" s="253"/>
      <c r="DA458" s="253"/>
      <c r="DB458" s="253"/>
      <c r="DC458" s="253"/>
      <c r="DD458" s="253"/>
    </row>
    <row r="459" spans="1:108" s="11" customFormat="1" ht="27" customHeight="1">
      <c r="A459" s="253" t="s">
        <v>341</v>
      </c>
      <c r="B459" s="253"/>
      <c r="C459" s="253"/>
      <c r="D459" s="253"/>
      <c r="E459" s="253"/>
      <c r="F459" s="253"/>
      <c r="G459" s="253"/>
      <c r="H459" s="253"/>
      <c r="I459" s="253"/>
      <c r="J459" s="253"/>
      <c r="K459" s="253"/>
      <c r="L459" s="253"/>
      <c r="M459" s="253"/>
      <c r="N459" s="253"/>
      <c r="O459" s="253"/>
      <c r="P459" s="253"/>
      <c r="Q459" s="253"/>
      <c r="R459" s="253"/>
      <c r="S459" s="253"/>
      <c r="T459" s="253"/>
      <c r="U459" s="253"/>
      <c r="V459" s="253"/>
      <c r="W459" s="253"/>
      <c r="X459" s="253"/>
      <c r="Y459" s="253"/>
      <c r="Z459" s="253"/>
      <c r="AA459" s="253"/>
      <c r="AB459" s="253"/>
      <c r="AC459" s="253"/>
      <c r="AD459" s="253"/>
      <c r="AE459" s="253"/>
      <c r="AF459" s="253"/>
      <c r="AG459" s="253"/>
      <c r="AH459" s="253"/>
      <c r="AI459" s="253"/>
      <c r="AJ459" s="253"/>
      <c r="AK459" s="253"/>
      <c r="AL459" s="253"/>
      <c r="AM459" s="253"/>
      <c r="AN459" s="253"/>
      <c r="AO459" s="253"/>
      <c r="AP459" s="253"/>
      <c r="AQ459" s="253"/>
      <c r="AR459" s="253"/>
      <c r="AS459" s="253"/>
      <c r="AT459" s="253"/>
      <c r="AU459" s="253"/>
      <c r="AV459" s="253"/>
      <c r="AW459" s="253"/>
      <c r="AX459" s="253"/>
      <c r="AY459" s="253"/>
      <c r="AZ459" s="253"/>
      <c r="BA459" s="253"/>
      <c r="BB459" s="253"/>
      <c r="BC459" s="253"/>
      <c r="BD459" s="253"/>
      <c r="BE459" s="253"/>
      <c r="BF459" s="253"/>
      <c r="BG459" s="253"/>
      <c r="BH459" s="253"/>
      <c r="BI459" s="253"/>
      <c r="BJ459" s="253"/>
      <c r="BK459" s="253"/>
      <c r="BL459" s="253"/>
      <c r="BM459" s="253"/>
      <c r="BN459" s="253"/>
      <c r="BO459" s="253"/>
      <c r="BP459" s="253"/>
      <c r="BQ459" s="253"/>
      <c r="BR459" s="253"/>
      <c r="BS459" s="253"/>
      <c r="BT459" s="253"/>
      <c r="BU459" s="253"/>
      <c r="BV459" s="253"/>
      <c r="BW459" s="253"/>
      <c r="BX459" s="253"/>
      <c r="BY459" s="253"/>
      <c r="BZ459" s="253"/>
      <c r="CA459" s="253"/>
      <c r="CB459" s="253"/>
      <c r="CC459" s="253"/>
      <c r="CD459" s="253"/>
      <c r="CE459" s="253"/>
      <c r="CF459" s="253"/>
      <c r="CG459" s="253"/>
      <c r="CH459" s="253"/>
      <c r="CI459" s="253"/>
      <c r="CJ459" s="253"/>
      <c r="CK459" s="253"/>
      <c r="CL459" s="253"/>
      <c r="CM459" s="253"/>
      <c r="CN459" s="253"/>
      <c r="CO459" s="253"/>
      <c r="CP459" s="253"/>
      <c r="CQ459" s="253"/>
      <c r="CR459" s="253"/>
      <c r="CS459" s="253"/>
      <c r="CT459" s="253"/>
      <c r="CU459" s="253"/>
      <c r="CV459" s="253"/>
      <c r="CW459" s="253"/>
      <c r="CX459" s="253"/>
      <c r="CY459" s="253"/>
      <c r="CZ459" s="253"/>
      <c r="DA459" s="253"/>
      <c r="DB459" s="253"/>
      <c r="DC459" s="253"/>
      <c r="DD459" s="253"/>
    </row>
    <row r="460" spans="1:108" s="11" customFormat="1" ht="38.25" customHeight="1">
      <c r="A460" s="253" t="s">
        <v>342</v>
      </c>
      <c r="B460" s="253"/>
      <c r="C460" s="253"/>
      <c r="D460" s="253"/>
      <c r="E460" s="253"/>
      <c r="F460" s="253"/>
      <c r="G460" s="253"/>
      <c r="H460" s="253"/>
      <c r="I460" s="253"/>
      <c r="J460" s="253"/>
      <c r="K460" s="253"/>
      <c r="L460" s="253"/>
      <c r="M460" s="253"/>
      <c r="N460" s="253"/>
      <c r="O460" s="253"/>
      <c r="P460" s="253"/>
      <c r="Q460" s="253"/>
      <c r="R460" s="253"/>
      <c r="S460" s="253"/>
      <c r="T460" s="253"/>
      <c r="U460" s="253"/>
      <c r="V460" s="253"/>
      <c r="W460" s="253"/>
      <c r="X460" s="253"/>
      <c r="Y460" s="253"/>
      <c r="Z460" s="253"/>
      <c r="AA460" s="253"/>
      <c r="AB460" s="253"/>
      <c r="AC460" s="253"/>
      <c r="AD460" s="253"/>
      <c r="AE460" s="253"/>
      <c r="AF460" s="253"/>
      <c r="AG460" s="253"/>
      <c r="AH460" s="253"/>
      <c r="AI460" s="253"/>
      <c r="AJ460" s="253"/>
      <c r="AK460" s="253"/>
      <c r="AL460" s="253"/>
      <c r="AM460" s="253"/>
      <c r="AN460" s="253"/>
      <c r="AO460" s="253"/>
      <c r="AP460" s="253"/>
      <c r="AQ460" s="253"/>
      <c r="AR460" s="253"/>
      <c r="AS460" s="253"/>
      <c r="AT460" s="253"/>
      <c r="AU460" s="253"/>
      <c r="AV460" s="253"/>
      <c r="AW460" s="253"/>
      <c r="AX460" s="253"/>
      <c r="AY460" s="253"/>
      <c r="AZ460" s="253"/>
      <c r="BA460" s="253"/>
      <c r="BB460" s="253"/>
      <c r="BC460" s="253"/>
      <c r="BD460" s="253"/>
      <c r="BE460" s="253"/>
      <c r="BF460" s="253"/>
      <c r="BG460" s="253"/>
      <c r="BH460" s="253"/>
      <c r="BI460" s="253"/>
      <c r="BJ460" s="253"/>
      <c r="BK460" s="253"/>
      <c r="BL460" s="253"/>
      <c r="BM460" s="253"/>
      <c r="BN460" s="253"/>
      <c r="BO460" s="253"/>
      <c r="BP460" s="253"/>
      <c r="BQ460" s="253"/>
      <c r="BR460" s="253"/>
      <c r="BS460" s="253"/>
      <c r="BT460" s="253"/>
      <c r="BU460" s="253"/>
      <c r="BV460" s="253"/>
      <c r="BW460" s="253"/>
      <c r="BX460" s="253"/>
      <c r="BY460" s="253"/>
      <c r="BZ460" s="253"/>
      <c r="CA460" s="253"/>
      <c r="CB460" s="253"/>
      <c r="CC460" s="253"/>
      <c r="CD460" s="253"/>
      <c r="CE460" s="253"/>
      <c r="CF460" s="253"/>
      <c r="CG460" s="253"/>
      <c r="CH460" s="253"/>
      <c r="CI460" s="253"/>
      <c r="CJ460" s="253"/>
      <c r="CK460" s="253"/>
      <c r="CL460" s="253"/>
      <c r="CM460" s="253"/>
      <c r="CN460" s="253"/>
      <c r="CO460" s="253"/>
      <c r="CP460" s="253"/>
      <c r="CQ460" s="253"/>
      <c r="CR460" s="253"/>
      <c r="CS460" s="253"/>
      <c r="CT460" s="253"/>
      <c r="CU460" s="253"/>
      <c r="CV460" s="253"/>
      <c r="CW460" s="253"/>
      <c r="CX460" s="253"/>
      <c r="CY460" s="253"/>
      <c r="CZ460" s="253"/>
      <c r="DA460" s="253"/>
      <c r="DB460" s="253"/>
      <c r="DC460" s="253"/>
      <c r="DD460" s="253"/>
    </row>
    <row r="461" spans="1:108" s="11" customFormat="1" ht="14.25" customHeight="1">
      <c r="A461" s="253" t="s">
        <v>343</v>
      </c>
      <c r="B461" s="253"/>
      <c r="C461" s="253"/>
      <c r="D461" s="253"/>
      <c r="E461" s="253"/>
      <c r="F461" s="253"/>
      <c r="G461" s="253"/>
      <c r="H461" s="253"/>
      <c r="I461" s="253"/>
      <c r="J461" s="253"/>
      <c r="K461" s="253"/>
      <c r="L461" s="253"/>
      <c r="M461" s="253"/>
      <c r="N461" s="253"/>
      <c r="O461" s="253"/>
      <c r="P461" s="253"/>
      <c r="Q461" s="253"/>
      <c r="R461" s="253"/>
      <c r="S461" s="253"/>
      <c r="T461" s="253"/>
      <c r="U461" s="253"/>
      <c r="V461" s="253"/>
      <c r="W461" s="253"/>
      <c r="X461" s="253"/>
      <c r="Y461" s="253"/>
      <c r="Z461" s="253"/>
      <c r="AA461" s="253"/>
      <c r="AB461" s="253"/>
      <c r="AC461" s="253"/>
      <c r="AD461" s="253"/>
      <c r="AE461" s="253"/>
      <c r="AF461" s="253"/>
      <c r="AG461" s="253"/>
      <c r="AH461" s="253"/>
      <c r="AI461" s="253"/>
      <c r="AJ461" s="253"/>
      <c r="AK461" s="253"/>
      <c r="AL461" s="253"/>
      <c r="AM461" s="253"/>
      <c r="AN461" s="253"/>
      <c r="AO461" s="253"/>
      <c r="AP461" s="253"/>
      <c r="AQ461" s="253"/>
      <c r="AR461" s="253"/>
      <c r="AS461" s="253"/>
      <c r="AT461" s="253"/>
      <c r="AU461" s="253"/>
      <c r="AV461" s="253"/>
      <c r="AW461" s="253"/>
      <c r="AX461" s="253"/>
      <c r="AY461" s="253"/>
      <c r="AZ461" s="253"/>
      <c r="BA461" s="253"/>
      <c r="BB461" s="253"/>
      <c r="BC461" s="253"/>
      <c r="BD461" s="253"/>
      <c r="BE461" s="253"/>
      <c r="BF461" s="253"/>
      <c r="BG461" s="253"/>
      <c r="BH461" s="253"/>
      <c r="BI461" s="253"/>
      <c r="BJ461" s="253"/>
      <c r="BK461" s="253"/>
      <c r="BL461" s="253"/>
      <c r="BM461" s="253"/>
      <c r="BN461" s="253"/>
      <c r="BO461" s="253"/>
      <c r="BP461" s="253"/>
      <c r="BQ461" s="253"/>
      <c r="BR461" s="253"/>
      <c r="BS461" s="253"/>
      <c r="BT461" s="253"/>
      <c r="BU461" s="253"/>
      <c r="BV461" s="253"/>
      <c r="BW461" s="253"/>
      <c r="BX461" s="253"/>
      <c r="BY461" s="253"/>
      <c r="BZ461" s="253"/>
      <c r="CA461" s="253"/>
      <c r="CB461" s="253"/>
      <c r="CC461" s="253"/>
      <c r="CD461" s="253"/>
      <c r="CE461" s="253"/>
      <c r="CF461" s="253"/>
      <c r="CG461" s="253"/>
      <c r="CH461" s="253"/>
      <c r="CI461" s="253"/>
      <c r="CJ461" s="253"/>
      <c r="CK461" s="253"/>
      <c r="CL461" s="253"/>
      <c r="CM461" s="253"/>
      <c r="CN461" s="253"/>
      <c r="CO461" s="253"/>
      <c r="CP461" s="253"/>
      <c r="CQ461" s="253"/>
      <c r="CR461" s="253"/>
      <c r="CS461" s="253"/>
      <c r="CT461" s="253"/>
      <c r="CU461" s="253"/>
      <c r="CV461" s="253"/>
      <c r="CW461" s="253"/>
      <c r="CX461" s="253"/>
      <c r="CY461" s="253"/>
      <c r="CZ461" s="253"/>
      <c r="DA461" s="253"/>
      <c r="DB461" s="253"/>
      <c r="DC461" s="253"/>
      <c r="DD461" s="253"/>
    </row>
    <row r="462" spans="1:108" s="11" customFormat="1" ht="31.5" customHeight="1">
      <c r="A462" s="288" t="s">
        <v>344</v>
      </c>
      <c r="B462" s="289"/>
      <c r="C462" s="289"/>
      <c r="D462" s="289"/>
      <c r="E462" s="289"/>
      <c r="F462" s="289"/>
      <c r="G462" s="289"/>
      <c r="H462" s="289"/>
      <c r="I462" s="289"/>
      <c r="J462" s="289"/>
      <c r="K462" s="289"/>
      <c r="L462" s="289"/>
      <c r="M462" s="289"/>
      <c r="N462" s="289"/>
      <c r="O462" s="289"/>
      <c r="P462" s="289"/>
      <c r="Q462" s="289"/>
      <c r="R462" s="289"/>
      <c r="S462" s="289"/>
      <c r="T462" s="289"/>
      <c r="U462" s="289"/>
      <c r="V462" s="289"/>
      <c r="W462" s="289"/>
      <c r="X462" s="289"/>
      <c r="Y462" s="289"/>
      <c r="Z462" s="289"/>
      <c r="AA462" s="289"/>
      <c r="AB462" s="289"/>
      <c r="AC462" s="289"/>
      <c r="AD462" s="289"/>
      <c r="AE462" s="289"/>
      <c r="AF462" s="289"/>
      <c r="AG462" s="289"/>
      <c r="AH462" s="289"/>
      <c r="AI462" s="289"/>
      <c r="AJ462" s="289"/>
      <c r="AK462" s="289"/>
      <c r="AL462" s="289"/>
      <c r="AM462" s="289"/>
      <c r="AN462" s="289"/>
      <c r="AO462" s="289"/>
      <c r="AP462" s="289"/>
      <c r="AQ462" s="289"/>
      <c r="AR462" s="289"/>
      <c r="AS462" s="289"/>
      <c r="AT462" s="289"/>
      <c r="AU462" s="289"/>
      <c r="AV462" s="289"/>
      <c r="AW462" s="289"/>
      <c r="AX462" s="289"/>
      <c r="AY462" s="289"/>
      <c r="AZ462" s="289"/>
      <c r="BA462" s="289"/>
      <c r="BB462" s="289"/>
      <c r="BC462" s="289"/>
      <c r="BD462" s="289"/>
      <c r="BE462" s="289"/>
      <c r="BF462" s="289"/>
      <c r="BG462" s="289"/>
      <c r="BH462" s="289"/>
      <c r="BI462" s="289"/>
      <c r="BJ462" s="289"/>
      <c r="BK462" s="289"/>
      <c r="BL462" s="289"/>
      <c r="BM462" s="289"/>
      <c r="BN462" s="289"/>
      <c r="BO462" s="289"/>
      <c r="BP462" s="289"/>
      <c r="BQ462" s="289"/>
      <c r="BR462" s="289"/>
      <c r="BS462" s="289"/>
      <c r="BT462" s="289"/>
      <c r="BU462" s="289"/>
      <c r="BV462" s="289"/>
      <c r="BW462" s="289"/>
      <c r="BX462" s="289"/>
      <c r="BY462" s="289"/>
      <c r="BZ462" s="289"/>
      <c r="CA462" s="289"/>
      <c r="CB462" s="289"/>
      <c r="CC462" s="289"/>
      <c r="CD462" s="289"/>
      <c r="CE462" s="289"/>
      <c r="CF462" s="289"/>
      <c r="CG462" s="289"/>
      <c r="CH462" s="289"/>
      <c r="CI462" s="289"/>
      <c r="CJ462" s="289"/>
      <c r="CK462" s="289"/>
      <c r="CL462" s="289"/>
      <c r="CM462" s="289"/>
      <c r="CN462" s="289"/>
      <c r="CO462" s="289"/>
      <c r="CP462" s="289"/>
      <c r="CQ462" s="289"/>
      <c r="CR462" s="289"/>
      <c r="CS462" s="289"/>
      <c r="CT462" s="289"/>
      <c r="CU462" s="289"/>
      <c r="CV462" s="289"/>
      <c r="CW462" s="289"/>
      <c r="CX462" s="289"/>
      <c r="CY462" s="289"/>
      <c r="CZ462" s="289"/>
      <c r="DA462" s="289"/>
      <c r="DB462" s="289"/>
      <c r="DC462" s="289"/>
      <c r="DD462" s="289"/>
    </row>
    <row r="463" spans="1:108" s="11" customFormat="1" ht="24" customHeight="1">
      <c r="A463" s="253" t="s">
        <v>345</v>
      </c>
      <c r="B463" s="253"/>
      <c r="C463" s="253"/>
      <c r="D463" s="253"/>
      <c r="E463" s="253"/>
      <c r="F463" s="253"/>
      <c r="G463" s="253"/>
      <c r="H463" s="253"/>
      <c r="I463" s="253"/>
      <c r="J463" s="253"/>
      <c r="K463" s="253"/>
      <c r="L463" s="253"/>
      <c r="M463" s="253"/>
      <c r="N463" s="253"/>
      <c r="O463" s="253"/>
      <c r="P463" s="253"/>
      <c r="Q463" s="253"/>
      <c r="R463" s="253"/>
      <c r="S463" s="253"/>
      <c r="T463" s="253"/>
      <c r="U463" s="253"/>
      <c r="V463" s="253"/>
      <c r="W463" s="253"/>
      <c r="X463" s="253"/>
      <c r="Y463" s="253"/>
      <c r="Z463" s="253"/>
      <c r="AA463" s="253"/>
      <c r="AB463" s="253"/>
      <c r="AC463" s="253"/>
      <c r="AD463" s="253"/>
      <c r="AE463" s="253"/>
      <c r="AF463" s="253"/>
      <c r="AG463" s="253"/>
      <c r="AH463" s="253"/>
      <c r="AI463" s="253"/>
      <c r="AJ463" s="253"/>
      <c r="AK463" s="253"/>
      <c r="AL463" s="253"/>
      <c r="AM463" s="253"/>
      <c r="AN463" s="253"/>
      <c r="AO463" s="253"/>
      <c r="AP463" s="253"/>
      <c r="AQ463" s="253"/>
      <c r="AR463" s="253"/>
      <c r="AS463" s="253"/>
      <c r="AT463" s="253"/>
      <c r="AU463" s="253"/>
      <c r="AV463" s="253"/>
      <c r="AW463" s="253"/>
      <c r="AX463" s="253"/>
      <c r="AY463" s="253"/>
      <c r="AZ463" s="253"/>
      <c r="BA463" s="253"/>
      <c r="BB463" s="253"/>
      <c r="BC463" s="253"/>
      <c r="BD463" s="253"/>
      <c r="BE463" s="253"/>
      <c r="BF463" s="253"/>
      <c r="BG463" s="253"/>
      <c r="BH463" s="253"/>
      <c r="BI463" s="253"/>
      <c r="BJ463" s="253"/>
      <c r="BK463" s="253"/>
      <c r="BL463" s="253"/>
      <c r="BM463" s="253"/>
      <c r="BN463" s="253"/>
      <c r="BO463" s="253"/>
      <c r="BP463" s="253"/>
      <c r="BQ463" s="253"/>
      <c r="BR463" s="253"/>
      <c r="BS463" s="253"/>
      <c r="BT463" s="253"/>
      <c r="BU463" s="253"/>
      <c r="BV463" s="253"/>
      <c r="BW463" s="253"/>
      <c r="BX463" s="253"/>
      <c r="BY463" s="253"/>
      <c r="BZ463" s="253"/>
      <c r="CA463" s="253"/>
      <c r="CB463" s="253"/>
      <c r="CC463" s="253"/>
      <c r="CD463" s="253"/>
      <c r="CE463" s="253"/>
      <c r="CF463" s="253"/>
      <c r="CG463" s="253"/>
      <c r="CH463" s="253"/>
      <c r="CI463" s="253"/>
      <c r="CJ463" s="253"/>
      <c r="CK463" s="253"/>
      <c r="CL463" s="253"/>
      <c r="CM463" s="253"/>
      <c r="CN463" s="253"/>
      <c r="CO463" s="253"/>
      <c r="CP463" s="253"/>
      <c r="CQ463" s="253"/>
      <c r="CR463" s="253"/>
      <c r="CS463" s="253"/>
      <c r="CT463" s="253"/>
      <c r="CU463" s="253"/>
      <c r="CV463" s="253"/>
      <c r="CW463" s="253"/>
      <c r="CX463" s="253"/>
      <c r="CY463" s="253"/>
      <c r="CZ463" s="253"/>
      <c r="DA463" s="253"/>
      <c r="DB463" s="253"/>
      <c r="DC463" s="253"/>
      <c r="DD463" s="253"/>
    </row>
    <row r="464" spans="1:108" s="11" customFormat="1" ht="54.75" customHeight="1">
      <c r="A464" s="253" t="s">
        <v>360</v>
      </c>
      <c r="B464" s="253"/>
      <c r="C464" s="253"/>
      <c r="D464" s="253"/>
      <c r="E464" s="253"/>
      <c r="F464" s="253"/>
      <c r="G464" s="253"/>
      <c r="H464" s="253"/>
      <c r="I464" s="253"/>
      <c r="J464" s="253"/>
      <c r="K464" s="253"/>
      <c r="L464" s="253"/>
      <c r="M464" s="253"/>
      <c r="N464" s="253"/>
      <c r="O464" s="253"/>
      <c r="P464" s="253"/>
      <c r="Q464" s="253"/>
      <c r="R464" s="253"/>
      <c r="S464" s="253"/>
      <c r="T464" s="253"/>
      <c r="U464" s="253"/>
      <c r="V464" s="253"/>
      <c r="W464" s="253"/>
      <c r="X464" s="253"/>
      <c r="Y464" s="253"/>
      <c r="Z464" s="253"/>
      <c r="AA464" s="253"/>
      <c r="AB464" s="253"/>
      <c r="AC464" s="253"/>
      <c r="AD464" s="253"/>
      <c r="AE464" s="253"/>
      <c r="AF464" s="253"/>
      <c r="AG464" s="253"/>
      <c r="AH464" s="253"/>
      <c r="AI464" s="253"/>
      <c r="AJ464" s="253"/>
      <c r="AK464" s="253"/>
      <c r="AL464" s="253"/>
      <c r="AM464" s="253"/>
      <c r="AN464" s="253"/>
      <c r="AO464" s="253"/>
      <c r="AP464" s="253"/>
      <c r="AQ464" s="253"/>
      <c r="AR464" s="253"/>
      <c r="AS464" s="253"/>
      <c r="AT464" s="253"/>
      <c r="AU464" s="253"/>
      <c r="AV464" s="253"/>
      <c r="AW464" s="253"/>
      <c r="AX464" s="253"/>
      <c r="AY464" s="253"/>
      <c r="AZ464" s="253"/>
      <c r="BA464" s="253"/>
      <c r="BB464" s="253"/>
      <c r="BC464" s="253"/>
      <c r="BD464" s="253"/>
      <c r="BE464" s="253"/>
      <c r="BF464" s="253"/>
      <c r="BG464" s="253"/>
      <c r="BH464" s="253"/>
      <c r="BI464" s="253"/>
      <c r="BJ464" s="253"/>
      <c r="BK464" s="253"/>
      <c r="BL464" s="253"/>
      <c r="BM464" s="253"/>
      <c r="BN464" s="253"/>
      <c r="BO464" s="253"/>
      <c r="BP464" s="253"/>
      <c r="BQ464" s="253"/>
      <c r="BR464" s="253"/>
      <c r="BS464" s="253"/>
      <c r="BT464" s="253"/>
      <c r="BU464" s="253"/>
      <c r="BV464" s="253"/>
      <c r="BW464" s="253"/>
      <c r="BX464" s="253"/>
      <c r="BY464" s="253"/>
      <c r="BZ464" s="253"/>
      <c r="CA464" s="253"/>
      <c r="CB464" s="253"/>
      <c r="CC464" s="253"/>
      <c r="CD464" s="253"/>
      <c r="CE464" s="253"/>
      <c r="CF464" s="253"/>
      <c r="CG464" s="253"/>
      <c r="CH464" s="253"/>
      <c r="CI464" s="253"/>
      <c r="CJ464" s="253"/>
      <c r="CK464" s="253"/>
      <c r="CL464" s="253"/>
      <c r="CM464" s="253"/>
      <c r="CN464" s="253"/>
      <c r="CO464" s="253"/>
      <c r="CP464" s="253"/>
      <c r="CQ464" s="253"/>
      <c r="CR464" s="253"/>
      <c r="CS464" s="253"/>
      <c r="CT464" s="253"/>
      <c r="CU464" s="253"/>
      <c r="CV464" s="253"/>
      <c r="CW464" s="253"/>
      <c r="CX464" s="253"/>
      <c r="CY464" s="253"/>
      <c r="CZ464" s="253"/>
      <c r="DA464" s="253"/>
      <c r="DB464" s="253"/>
      <c r="DC464" s="253"/>
      <c r="DD464" s="253"/>
    </row>
    <row r="465" spans="1:108" s="3" customFormat="1" ht="84" customHeight="1">
      <c r="A465" s="254" t="s">
        <v>361</v>
      </c>
      <c r="B465" s="255"/>
      <c r="C465" s="255"/>
      <c r="D465" s="255"/>
      <c r="E465" s="255"/>
      <c r="F465" s="255"/>
      <c r="G465" s="255"/>
      <c r="H465" s="255"/>
      <c r="I465" s="255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  <c r="AA465" s="255"/>
      <c r="AB465" s="255"/>
      <c r="AC465" s="255"/>
      <c r="AD465" s="255"/>
      <c r="AE465" s="255"/>
      <c r="AF465" s="255"/>
      <c r="AG465" s="255"/>
      <c r="AH465" s="255"/>
      <c r="AI465" s="255"/>
      <c r="AJ465" s="255"/>
      <c r="AK465" s="255"/>
      <c r="AL465" s="255"/>
      <c r="AM465" s="255"/>
      <c r="AN465" s="255"/>
      <c r="AO465" s="255"/>
      <c r="AP465" s="255"/>
      <c r="AQ465" s="255"/>
      <c r="AR465" s="255"/>
      <c r="AS465" s="255"/>
      <c r="AT465" s="255"/>
      <c r="AU465" s="255"/>
      <c r="AV465" s="255"/>
      <c r="AW465" s="255"/>
      <c r="AX465" s="255"/>
      <c r="AY465" s="255"/>
      <c r="AZ465" s="255"/>
      <c r="BA465" s="255"/>
      <c r="BB465" s="255"/>
      <c r="BC465" s="255"/>
      <c r="BD465" s="255"/>
      <c r="BE465" s="255"/>
      <c r="BF465" s="255"/>
      <c r="BG465" s="255"/>
      <c r="BH465" s="255"/>
      <c r="BI465" s="255"/>
      <c r="BJ465" s="255"/>
      <c r="BK465" s="255"/>
      <c r="BL465" s="255"/>
      <c r="BM465" s="255"/>
      <c r="BN465" s="255"/>
      <c r="BO465" s="255"/>
      <c r="BP465" s="255"/>
      <c r="BQ465" s="255"/>
      <c r="BR465" s="255"/>
      <c r="BS465" s="255"/>
      <c r="BT465" s="255"/>
      <c r="BU465" s="255"/>
      <c r="BV465" s="255"/>
      <c r="BW465" s="255"/>
      <c r="BX465" s="255"/>
      <c r="BY465" s="255"/>
      <c r="BZ465" s="255"/>
      <c r="CA465" s="255"/>
      <c r="CB465" s="255"/>
      <c r="CC465" s="255"/>
      <c r="CD465" s="255"/>
      <c r="CE465" s="255"/>
      <c r="CF465" s="255"/>
      <c r="CG465" s="255"/>
      <c r="CH465" s="255"/>
      <c r="CI465" s="255"/>
      <c r="CJ465" s="255"/>
      <c r="CK465" s="255"/>
      <c r="CL465" s="255"/>
      <c r="CM465" s="255"/>
      <c r="CN465" s="255"/>
      <c r="CO465" s="255"/>
      <c r="CP465" s="255"/>
      <c r="CQ465" s="255"/>
      <c r="CR465" s="255"/>
      <c r="CS465" s="255"/>
      <c r="CT465" s="255"/>
      <c r="CU465" s="255"/>
      <c r="CV465" s="255"/>
      <c r="CW465" s="255"/>
      <c r="CX465" s="255"/>
      <c r="CY465" s="255"/>
      <c r="CZ465" s="255"/>
      <c r="DA465" s="255"/>
      <c r="DB465" s="255"/>
      <c r="DC465" s="255"/>
      <c r="DD465" s="255"/>
    </row>
    <row r="466" spans="1:108" ht="3" customHeight="1"/>
  </sheetData>
  <mergeCells count="1378">
    <mergeCell ref="H438:CL438"/>
    <mergeCell ref="H437:DD437"/>
    <mergeCell ref="H443:DD443"/>
    <mergeCell ref="H445:DD445"/>
    <mergeCell ref="H446:CL446"/>
    <mergeCell ref="A462:DD462"/>
    <mergeCell ref="A418:G424"/>
    <mergeCell ref="H418:H419"/>
    <mergeCell ref="I418:BX419"/>
    <mergeCell ref="BY418:BY419"/>
    <mergeCell ref="CA418:CN418"/>
    <mergeCell ref="CO418:DD418"/>
    <mergeCell ref="CA419:CN419"/>
    <mergeCell ref="CO419:DD419"/>
    <mergeCell ref="I420:BX420"/>
    <mergeCell ref="CA420:CN420"/>
    <mergeCell ref="CO420:DD420"/>
    <mergeCell ref="I421:BX421"/>
    <mergeCell ref="CA421:CN421"/>
    <mergeCell ref="CO421:DD421"/>
    <mergeCell ref="I422:BX422"/>
    <mergeCell ref="CA422:CN422"/>
    <mergeCell ref="CO422:DD422"/>
    <mergeCell ref="I423:BX423"/>
    <mergeCell ref="CA423:CN423"/>
    <mergeCell ref="CO423:DD423"/>
    <mergeCell ref="I424:BX424"/>
    <mergeCell ref="CA424:CN424"/>
    <mergeCell ref="CO424:DD424"/>
    <mergeCell ref="A425:G432"/>
    <mergeCell ref="H425:H427"/>
    <mergeCell ref="I425:BX427"/>
    <mergeCell ref="A411:G417"/>
    <mergeCell ref="H411:H412"/>
    <mergeCell ref="I411:BX412"/>
    <mergeCell ref="BY411:BY412"/>
    <mergeCell ref="CA411:CN411"/>
    <mergeCell ref="CO411:DD411"/>
    <mergeCell ref="CA412:CN412"/>
    <mergeCell ref="CO412:DD412"/>
    <mergeCell ref="I413:BX413"/>
    <mergeCell ref="CA413:CN413"/>
    <mergeCell ref="CO413:DD413"/>
    <mergeCell ref="I414:BX414"/>
    <mergeCell ref="CA414:CN414"/>
    <mergeCell ref="CO414:DD414"/>
    <mergeCell ref="I415:BX415"/>
    <mergeCell ref="CA415:CN415"/>
    <mergeCell ref="CO415:DD415"/>
    <mergeCell ref="I416:BX416"/>
    <mergeCell ref="CA416:CN416"/>
    <mergeCell ref="CO416:DD416"/>
    <mergeCell ref="I417:BX417"/>
    <mergeCell ref="CA417:CN417"/>
    <mergeCell ref="CO417:DD417"/>
    <mergeCell ref="I402:BX402"/>
    <mergeCell ref="CA402:CN402"/>
    <mergeCell ref="CO402:DD402"/>
    <mergeCell ref="I403:BX403"/>
    <mergeCell ref="CA403:CN403"/>
    <mergeCell ref="CO403:DD403"/>
    <mergeCell ref="A404:G410"/>
    <mergeCell ref="H404:H405"/>
    <mergeCell ref="I404:BX405"/>
    <mergeCell ref="BY404:BY405"/>
    <mergeCell ref="CA404:CN404"/>
    <mergeCell ref="CO404:DD404"/>
    <mergeCell ref="CA405:CN405"/>
    <mergeCell ref="CO405:DD405"/>
    <mergeCell ref="I406:BX406"/>
    <mergeCell ref="CA406:CN406"/>
    <mergeCell ref="CO406:DD406"/>
    <mergeCell ref="I407:BX407"/>
    <mergeCell ref="CA407:CN407"/>
    <mergeCell ref="CO407:DD407"/>
    <mergeCell ref="I408:BX408"/>
    <mergeCell ref="CA408:CN408"/>
    <mergeCell ref="CO408:DD408"/>
    <mergeCell ref="I409:BX409"/>
    <mergeCell ref="CA409:CN409"/>
    <mergeCell ref="CO409:DD409"/>
    <mergeCell ref="I410:BX410"/>
    <mergeCell ref="CA410:CN410"/>
    <mergeCell ref="CO410:DD410"/>
    <mergeCell ref="I388:BX390"/>
    <mergeCell ref="BY388:BY390"/>
    <mergeCell ref="CA388:CN388"/>
    <mergeCell ref="CO388:DD388"/>
    <mergeCell ref="CA389:CN389"/>
    <mergeCell ref="CO389:DD389"/>
    <mergeCell ref="CA390:CN390"/>
    <mergeCell ref="CO390:DD390"/>
    <mergeCell ref="I391:BX391"/>
    <mergeCell ref="CA391:CN391"/>
    <mergeCell ref="CO391:DD391"/>
    <mergeCell ref="I392:BX392"/>
    <mergeCell ref="CA392:CN392"/>
    <mergeCell ref="CO392:DD392"/>
    <mergeCell ref="CO396:DD396"/>
    <mergeCell ref="A397:G403"/>
    <mergeCell ref="H397:H398"/>
    <mergeCell ref="I397:BX398"/>
    <mergeCell ref="BY397:BY398"/>
    <mergeCell ref="CA397:CN397"/>
    <mergeCell ref="CO397:DD397"/>
    <mergeCell ref="CA398:CN398"/>
    <mergeCell ref="CO398:DD398"/>
    <mergeCell ref="I399:BX399"/>
    <mergeCell ref="CA399:CN399"/>
    <mergeCell ref="CO399:DD399"/>
    <mergeCell ref="I400:BX400"/>
    <mergeCell ref="CA400:CN400"/>
    <mergeCell ref="CO400:DD400"/>
    <mergeCell ref="I401:BX401"/>
    <mergeCell ref="CA401:CN401"/>
    <mergeCell ref="CO401:DD401"/>
    <mergeCell ref="CA394:CN394"/>
    <mergeCell ref="CO394:DD394"/>
    <mergeCell ref="I395:BX395"/>
    <mergeCell ref="CA395:CN395"/>
    <mergeCell ref="CO395:DD395"/>
    <mergeCell ref="A388:G396"/>
    <mergeCell ref="I396:BX396"/>
    <mergeCell ref="CA396:CN396"/>
    <mergeCell ref="CA380:CN380"/>
    <mergeCell ref="CO380:DD380"/>
    <mergeCell ref="CA381:CN381"/>
    <mergeCell ref="CO381:DD381"/>
    <mergeCell ref="I382:BX382"/>
    <mergeCell ref="CA382:CN382"/>
    <mergeCell ref="CO382:DD382"/>
    <mergeCell ref="I383:BX383"/>
    <mergeCell ref="CA383:CN383"/>
    <mergeCell ref="CO383:DD383"/>
    <mergeCell ref="I384:BX384"/>
    <mergeCell ref="CA384:CN384"/>
    <mergeCell ref="CO384:DD384"/>
    <mergeCell ref="I385:BX385"/>
    <mergeCell ref="CA385:CN385"/>
    <mergeCell ref="CO385:DD385"/>
    <mergeCell ref="I386:BX386"/>
    <mergeCell ref="CA386:CN386"/>
    <mergeCell ref="CO386:DD386"/>
    <mergeCell ref="A387:G387"/>
    <mergeCell ref="I387:BX387"/>
    <mergeCell ref="CA387:CN387"/>
    <mergeCell ref="CO387:DD387"/>
    <mergeCell ref="H388:H390"/>
    <mergeCell ref="I312:BX312"/>
    <mergeCell ref="CA312:CN312"/>
    <mergeCell ref="A334:G334"/>
    <mergeCell ref="A335:G335"/>
    <mergeCell ref="A336:G336"/>
    <mergeCell ref="I334:BX334"/>
    <mergeCell ref="I335:BX335"/>
    <mergeCell ref="I336:BX336"/>
    <mergeCell ref="CA334:CN334"/>
    <mergeCell ref="CO334:DD334"/>
    <mergeCell ref="CA335:CN335"/>
    <mergeCell ref="CO335:DD335"/>
    <mergeCell ref="CA336:CN336"/>
    <mergeCell ref="CO336:DD336"/>
    <mergeCell ref="CA264:CN264"/>
    <mergeCell ref="CO264:DD264"/>
    <mergeCell ref="A262:G264"/>
    <mergeCell ref="I262:BX264"/>
    <mergeCell ref="H262:H264"/>
    <mergeCell ref="CA263:CN263"/>
    <mergeCell ref="CO263:DD263"/>
    <mergeCell ref="A307:G314"/>
    <mergeCell ref="H307:H314"/>
    <mergeCell ref="I307:BX309"/>
    <mergeCell ref="CA307:CN307"/>
    <mergeCell ref="CO307:DD307"/>
    <mergeCell ref="CA308:CN308"/>
    <mergeCell ref="CO308:DD308"/>
    <mergeCell ref="CA309:CN309"/>
    <mergeCell ref="CO309:DD309"/>
    <mergeCell ref="I310:BX310"/>
    <mergeCell ref="CA310:CN310"/>
    <mergeCell ref="CO310:DD310"/>
    <mergeCell ref="I311:BX311"/>
    <mergeCell ref="CA311:CN311"/>
    <mergeCell ref="CO311:DD311"/>
    <mergeCell ref="I313:BX313"/>
    <mergeCell ref="CA313:CN313"/>
    <mergeCell ref="CO313:DD313"/>
    <mergeCell ref="I314:BX314"/>
    <mergeCell ref="CA314:CN314"/>
    <mergeCell ref="CA258:CN258"/>
    <mergeCell ref="CO257:DD257"/>
    <mergeCell ref="I259:BX259"/>
    <mergeCell ref="CA259:CN259"/>
    <mergeCell ref="CO259:DD259"/>
    <mergeCell ref="I260:BX260"/>
    <mergeCell ref="CA260:CN260"/>
    <mergeCell ref="CO260:DD260"/>
    <mergeCell ref="AI305:AJ305"/>
    <mergeCell ref="AL305:AU305"/>
    <mergeCell ref="AW305:AX305"/>
    <mergeCell ref="BD305:BM305"/>
    <mergeCell ref="BO305:BP305"/>
    <mergeCell ref="I294:BX294"/>
    <mergeCell ref="CA294:CN294"/>
    <mergeCell ref="CO294:DD294"/>
    <mergeCell ref="I295:BX295"/>
    <mergeCell ref="CA295:CN295"/>
    <mergeCell ref="CO295:DD295"/>
    <mergeCell ref="CO291:DD291"/>
    <mergeCell ref="CA292:CN292"/>
    <mergeCell ref="CO292:DD292"/>
    <mergeCell ref="CA293:CN293"/>
    <mergeCell ref="BO69:BP69"/>
    <mergeCell ref="H60:H62"/>
    <mergeCell ref="I60:BX62"/>
    <mergeCell ref="A249:G260"/>
    <mergeCell ref="H249:H250"/>
    <mergeCell ref="I249:BX250"/>
    <mergeCell ref="BY249:BY250"/>
    <mergeCell ref="CA249:CN249"/>
    <mergeCell ref="CO249:DD249"/>
    <mergeCell ref="CA250:CN250"/>
    <mergeCell ref="CO250:DD250"/>
    <mergeCell ref="I251:BX252"/>
    <mergeCell ref="CA251:CN251"/>
    <mergeCell ref="CO251:DD251"/>
    <mergeCell ref="CA252:CN252"/>
    <mergeCell ref="CO252:DD252"/>
    <mergeCell ref="I253:BX253"/>
    <mergeCell ref="CA253:CN253"/>
    <mergeCell ref="CO253:DD253"/>
    <mergeCell ref="I254:BX254"/>
    <mergeCell ref="CA254:CN254"/>
    <mergeCell ref="CO254:DD254"/>
    <mergeCell ref="I255:BX256"/>
    <mergeCell ref="CA255:CN255"/>
    <mergeCell ref="CO255:DD255"/>
    <mergeCell ref="CA256:CN256"/>
    <mergeCell ref="CO256:DD256"/>
    <mergeCell ref="I257:BX257"/>
    <mergeCell ref="CA257:CN257"/>
    <mergeCell ref="CO258:DD258"/>
    <mergeCell ref="I258:BX258"/>
    <mergeCell ref="I218:BX218"/>
    <mergeCell ref="H39:H41"/>
    <mergeCell ref="I35:BX35"/>
    <mergeCell ref="CA35:CN35"/>
    <mergeCell ref="A39:G50"/>
    <mergeCell ref="CA42:CN42"/>
    <mergeCell ref="J58:S58"/>
    <mergeCell ref="U58:V58"/>
    <mergeCell ref="X58:AG58"/>
    <mergeCell ref="AI58:AJ58"/>
    <mergeCell ref="AL58:AU58"/>
    <mergeCell ref="AW58:AX58"/>
    <mergeCell ref="BD58:BM58"/>
    <mergeCell ref="BO58:BP58"/>
    <mergeCell ref="J67:S67"/>
    <mergeCell ref="U67:V67"/>
    <mergeCell ref="X67:AG67"/>
    <mergeCell ref="AI67:AJ67"/>
    <mergeCell ref="AL67:AU67"/>
    <mergeCell ref="AW67:AX67"/>
    <mergeCell ref="BD67:BM67"/>
    <mergeCell ref="BO67:BP67"/>
    <mergeCell ref="A60:G70"/>
    <mergeCell ref="CA67:CN67"/>
    <mergeCell ref="I64:BX64"/>
    <mergeCell ref="CA64:CN64"/>
    <mergeCell ref="A51:G59"/>
    <mergeCell ref="H51:H53"/>
    <mergeCell ref="I51:BX53"/>
    <mergeCell ref="BY51:BY53"/>
    <mergeCell ref="CA51:CN51"/>
    <mergeCell ref="AW69:AX69"/>
    <mergeCell ref="BD69:BM69"/>
    <mergeCell ref="I360:BX360"/>
    <mergeCell ref="CA360:CN360"/>
    <mergeCell ref="CO360:DD360"/>
    <mergeCell ref="I358:BX358"/>
    <mergeCell ref="CA358:CN358"/>
    <mergeCell ref="CO358:DD358"/>
    <mergeCell ref="I359:BX359"/>
    <mergeCell ref="CA359:CN359"/>
    <mergeCell ref="A16:DD16"/>
    <mergeCell ref="A18:DD18"/>
    <mergeCell ref="A23:G23"/>
    <mergeCell ref="J37:S37"/>
    <mergeCell ref="U37:V37"/>
    <mergeCell ref="A30:G38"/>
    <mergeCell ref="X37:AG37"/>
    <mergeCell ref="AI37:AJ37"/>
    <mergeCell ref="AL37:AU37"/>
    <mergeCell ref="AW37:AX37"/>
    <mergeCell ref="BD37:BM37"/>
    <mergeCell ref="BO37:BP37"/>
    <mergeCell ref="I39:BX42"/>
    <mergeCell ref="J49:S49"/>
    <mergeCell ref="U49:V49"/>
    <mergeCell ref="X49:AG49"/>
    <mergeCell ref="AI49:AJ49"/>
    <mergeCell ref="AL49:AU49"/>
    <mergeCell ref="AW49:AX49"/>
    <mergeCell ref="BD49:BM49"/>
    <mergeCell ref="BO49:BP49"/>
    <mergeCell ref="J47:S47"/>
    <mergeCell ref="U47:V47"/>
    <mergeCell ref="X47:AG47"/>
    <mergeCell ref="A353:G353"/>
    <mergeCell ref="I353:BX353"/>
    <mergeCell ref="I352:BX352"/>
    <mergeCell ref="CA352:CN352"/>
    <mergeCell ref="CO352:DD352"/>
    <mergeCell ref="CA354:CN354"/>
    <mergeCell ref="CO354:DD354"/>
    <mergeCell ref="CA355:CN355"/>
    <mergeCell ref="I350:BX350"/>
    <mergeCell ref="CA350:CN350"/>
    <mergeCell ref="CO350:DD350"/>
    <mergeCell ref="I351:BX351"/>
    <mergeCell ref="CA351:CN351"/>
    <mergeCell ref="CO351:DD351"/>
    <mergeCell ref="A463:DD463"/>
    <mergeCell ref="A464:DD464"/>
    <mergeCell ref="A465:DD465"/>
    <mergeCell ref="A455:DD455"/>
    <mergeCell ref="A456:DD456"/>
    <mergeCell ref="A458:DD458"/>
    <mergeCell ref="A459:DD459"/>
    <mergeCell ref="A460:DD460"/>
    <mergeCell ref="A461:DD461"/>
    <mergeCell ref="H444:CL444"/>
    <mergeCell ref="H449:AC449"/>
    <mergeCell ref="BW449:DD449"/>
    <mergeCell ref="BW450:DD450"/>
    <mergeCell ref="A454:DD454"/>
    <mergeCell ref="A345:G352"/>
    <mergeCell ref="H345:H347"/>
    <mergeCell ref="I345:BX347"/>
    <mergeCell ref="BY345:BY347"/>
    <mergeCell ref="I343:BX343"/>
    <mergeCell ref="CA343:CN343"/>
    <mergeCell ref="CO343:DD343"/>
    <mergeCell ref="I344:BX344"/>
    <mergeCell ref="CA344:CN344"/>
    <mergeCell ref="CO344:DD344"/>
    <mergeCell ref="CO340:DD340"/>
    <mergeCell ref="I341:BX341"/>
    <mergeCell ref="CA341:CN341"/>
    <mergeCell ref="CO341:DD341"/>
    <mergeCell ref="I342:BX342"/>
    <mergeCell ref="CA342:CN342"/>
    <mergeCell ref="CO342:DD342"/>
    <mergeCell ref="CO359:DD359"/>
    <mergeCell ref="CO355:DD355"/>
    <mergeCell ref="CA356:CN356"/>
    <mergeCell ref="CO356:DD356"/>
    <mergeCell ref="I357:BX357"/>
    <mergeCell ref="CA357:CN357"/>
    <mergeCell ref="CO357:DD357"/>
    <mergeCell ref="CA345:CN345"/>
    <mergeCell ref="CO345:DD345"/>
    <mergeCell ref="CA346:CN346"/>
    <mergeCell ref="CO346:DD346"/>
    <mergeCell ref="CA347:CN347"/>
    <mergeCell ref="CO347:DD347"/>
    <mergeCell ref="CO318:DD318"/>
    <mergeCell ref="A337:DD337"/>
    <mergeCell ref="A338:G344"/>
    <mergeCell ref="H338:H339"/>
    <mergeCell ref="I338:BX339"/>
    <mergeCell ref="BY338:BY339"/>
    <mergeCell ref="CA338:CN338"/>
    <mergeCell ref="CO338:DD338"/>
    <mergeCell ref="CA339:CN339"/>
    <mergeCell ref="CO339:DD339"/>
    <mergeCell ref="I340:BX340"/>
    <mergeCell ref="CA340:CN340"/>
    <mergeCell ref="CO314:DD314"/>
    <mergeCell ref="CA305:CN305"/>
    <mergeCell ref="CO305:DD305"/>
    <mergeCell ref="CA296:CN296"/>
    <mergeCell ref="CO296:DD296"/>
    <mergeCell ref="CA297:CN297"/>
    <mergeCell ref="CO297:DD297"/>
    <mergeCell ref="CO304:DD304"/>
    <mergeCell ref="A315:G323"/>
    <mergeCell ref="H315:H316"/>
    <mergeCell ref="BY315:BY316"/>
    <mergeCell ref="CA315:CN315"/>
    <mergeCell ref="CO315:DD315"/>
    <mergeCell ref="CA316:CN316"/>
    <mergeCell ref="CO316:DD316"/>
    <mergeCell ref="I319:BX319"/>
    <mergeCell ref="CA319:CN319"/>
    <mergeCell ref="CO319:DD319"/>
    <mergeCell ref="I320:BX320"/>
    <mergeCell ref="CA320:CN320"/>
    <mergeCell ref="CO293:DD293"/>
    <mergeCell ref="I297:BX297"/>
    <mergeCell ref="CA298:CN298"/>
    <mergeCell ref="CO298:DD298"/>
    <mergeCell ref="I296:BX296"/>
    <mergeCell ref="I293:BX293"/>
    <mergeCell ref="A298:G306"/>
    <mergeCell ref="H298:H306"/>
    <mergeCell ref="I298:BX300"/>
    <mergeCell ref="J305:S305"/>
    <mergeCell ref="U305:V305"/>
    <mergeCell ref="X305:AG305"/>
    <mergeCell ref="CA301:CN301"/>
    <mergeCell ref="CO301:DD301"/>
    <mergeCell ref="I302:BX302"/>
    <mergeCell ref="CA302:CN302"/>
    <mergeCell ref="CO302:DD302"/>
    <mergeCell ref="I303:BX303"/>
    <mergeCell ref="CA303:CN303"/>
    <mergeCell ref="CO303:DD303"/>
    <mergeCell ref="CA299:CN299"/>
    <mergeCell ref="CO299:DD299"/>
    <mergeCell ref="CA300:CN300"/>
    <mergeCell ref="CO300:DD300"/>
    <mergeCell ref="I301:BX301"/>
    <mergeCell ref="A291:G297"/>
    <mergeCell ref="H291:H292"/>
    <mergeCell ref="I291:BX292"/>
    <mergeCell ref="BY291:BY292"/>
    <mergeCell ref="CA291:CN291"/>
    <mergeCell ref="I304:BX304"/>
    <mergeCell ref="CA304:CN304"/>
    <mergeCell ref="A261:DD261"/>
    <mergeCell ref="CA262:CN262"/>
    <mergeCell ref="CO262:DD262"/>
    <mergeCell ref="I270:BX270"/>
    <mergeCell ref="I271:BX271"/>
    <mergeCell ref="J272:S272"/>
    <mergeCell ref="U272:V272"/>
    <mergeCell ref="X272:AG272"/>
    <mergeCell ref="AI272:AJ272"/>
    <mergeCell ref="AL272:AU272"/>
    <mergeCell ref="AW272:AX272"/>
    <mergeCell ref="BD272:BM272"/>
    <mergeCell ref="BO272:BP272"/>
    <mergeCell ref="A274:G281"/>
    <mergeCell ref="I274:BX276"/>
    <mergeCell ref="I277:BX277"/>
    <mergeCell ref="I278:BX278"/>
    <mergeCell ref="I279:BX279"/>
    <mergeCell ref="I280:BX280"/>
    <mergeCell ref="I281:BX281"/>
    <mergeCell ref="H274:H281"/>
    <mergeCell ref="CO277:DD277"/>
    <mergeCell ref="CA274:CN274"/>
    <mergeCell ref="CA275:CN275"/>
    <mergeCell ref="CA276:CN276"/>
    <mergeCell ref="CA277:CN277"/>
    <mergeCell ref="CA278:CN278"/>
    <mergeCell ref="CA279:CN279"/>
    <mergeCell ref="CA280:CN280"/>
    <mergeCell ref="CA281:CN281"/>
    <mergeCell ref="CO274:DD274"/>
    <mergeCell ref="CO275:DD275"/>
    <mergeCell ref="CA218:CN218"/>
    <mergeCell ref="CO218:DD218"/>
    <mergeCell ref="CA219:CN219"/>
    <mergeCell ref="CO219:DD219"/>
    <mergeCell ref="I216:BX216"/>
    <mergeCell ref="CA216:CN216"/>
    <mergeCell ref="CO216:DD216"/>
    <mergeCell ref="I217:BX217"/>
    <mergeCell ref="CA217:CN217"/>
    <mergeCell ref="CO217:DD217"/>
    <mergeCell ref="CO213:DD213"/>
    <mergeCell ref="CA214:CN214"/>
    <mergeCell ref="CO214:DD214"/>
    <mergeCell ref="I215:BX215"/>
    <mergeCell ref="CA215:CN215"/>
    <mergeCell ref="CO215:DD215"/>
    <mergeCell ref="BY212:BY214"/>
    <mergeCell ref="CA212:CN212"/>
    <mergeCell ref="CO212:DD212"/>
    <mergeCell ref="CA213:CN213"/>
    <mergeCell ref="I209:BX209"/>
    <mergeCell ref="CA209:CN209"/>
    <mergeCell ref="CO209:DD209"/>
    <mergeCell ref="I210:BX210"/>
    <mergeCell ref="CA210:CN210"/>
    <mergeCell ref="CO210:DD210"/>
    <mergeCell ref="I207:BX207"/>
    <mergeCell ref="CA207:CN207"/>
    <mergeCell ref="CO207:DD207"/>
    <mergeCell ref="I208:BX208"/>
    <mergeCell ref="CA208:CN208"/>
    <mergeCell ref="CO208:DD208"/>
    <mergeCell ref="A204:G211"/>
    <mergeCell ref="H204:H206"/>
    <mergeCell ref="I204:BX206"/>
    <mergeCell ref="BY204:BY206"/>
    <mergeCell ref="CA204:CN204"/>
    <mergeCell ref="CO204:DD204"/>
    <mergeCell ref="CA205:CN205"/>
    <mergeCell ref="CO205:DD205"/>
    <mergeCell ref="CA206:CN206"/>
    <mergeCell ref="CO206:DD206"/>
    <mergeCell ref="CO211:DD211"/>
    <mergeCell ref="CA193:CN193"/>
    <mergeCell ref="CO193:DD193"/>
    <mergeCell ref="I201:BX201"/>
    <mergeCell ref="CA201:CN201"/>
    <mergeCell ref="CO201:DD201"/>
    <mergeCell ref="CA202:CN202"/>
    <mergeCell ref="CO202:DD202"/>
    <mergeCell ref="I199:BX199"/>
    <mergeCell ref="CA199:CN199"/>
    <mergeCell ref="CO199:DD199"/>
    <mergeCell ref="I200:BX200"/>
    <mergeCell ref="CA200:CN200"/>
    <mergeCell ref="CO200:DD200"/>
    <mergeCell ref="CO195:DD195"/>
    <mergeCell ref="CA196:CN196"/>
    <mergeCell ref="CO196:DD196"/>
    <mergeCell ref="CA197:CN197"/>
    <mergeCell ref="CO197:DD197"/>
    <mergeCell ref="I198:BX198"/>
    <mergeCell ref="CA198:CN198"/>
    <mergeCell ref="CO198:DD198"/>
    <mergeCell ref="I191:BX191"/>
    <mergeCell ref="CA191:CN191"/>
    <mergeCell ref="CO191:DD191"/>
    <mergeCell ref="I192:BX192"/>
    <mergeCell ref="CA192:CN192"/>
    <mergeCell ref="CO192:DD192"/>
    <mergeCell ref="I189:BX189"/>
    <mergeCell ref="CA189:CN189"/>
    <mergeCell ref="CO189:DD189"/>
    <mergeCell ref="I190:BX190"/>
    <mergeCell ref="CA190:CN190"/>
    <mergeCell ref="CO190:DD190"/>
    <mergeCell ref="H187:H188"/>
    <mergeCell ref="I187:BX188"/>
    <mergeCell ref="BY187:BY188"/>
    <mergeCell ref="CA187:CN187"/>
    <mergeCell ref="CO187:DD187"/>
    <mergeCell ref="CA188:CN188"/>
    <mergeCell ref="CO188:DD188"/>
    <mergeCell ref="I182:BX182"/>
    <mergeCell ref="CA182:CN182"/>
    <mergeCell ref="CO182:DD182"/>
    <mergeCell ref="I183:BX183"/>
    <mergeCell ref="CA183:CN183"/>
    <mergeCell ref="CO183:DD183"/>
    <mergeCell ref="I180:BX180"/>
    <mergeCell ref="CA180:CN180"/>
    <mergeCell ref="CO180:DD180"/>
    <mergeCell ref="I181:BX181"/>
    <mergeCell ref="CA181:CN181"/>
    <mergeCell ref="CO181:DD181"/>
    <mergeCell ref="H177:H179"/>
    <mergeCell ref="I177:BX179"/>
    <mergeCell ref="BY177:BY179"/>
    <mergeCell ref="CA177:CN177"/>
    <mergeCell ref="CO177:DD177"/>
    <mergeCell ref="CA178:CN178"/>
    <mergeCell ref="CO178:DD178"/>
    <mergeCell ref="CA179:CN179"/>
    <mergeCell ref="CO179:DD179"/>
    <mergeCell ref="CO162:DD162"/>
    <mergeCell ref="CA163:CN163"/>
    <mergeCell ref="CO163:DD163"/>
    <mergeCell ref="I175:BX175"/>
    <mergeCell ref="CA175:CN175"/>
    <mergeCell ref="CO175:DD175"/>
    <mergeCell ref="I176:BX176"/>
    <mergeCell ref="CA176:CN176"/>
    <mergeCell ref="CO176:DD176"/>
    <mergeCell ref="I173:BX173"/>
    <mergeCell ref="CA173:CN173"/>
    <mergeCell ref="CO173:DD173"/>
    <mergeCell ref="I174:BX174"/>
    <mergeCell ref="CA174:CN174"/>
    <mergeCell ref="CO174:DD174"/>
    <mergeCell ref="CO170:DD170"/>
    <mergeCell ref="CA171:CN171"/>
    <mergeCell ref="CO171:DD171"/>
    <mergeCell ref="I172:BX172"/>
    <mergeCell ref="CA172:CN172"/>
    <mergeCell ref="CO172:DD172"/>
    <mergeCell ref="CO154:DD154"/>
    <mergeCell ref="CA155:CN155"/>
    <mergeCell ref="CO155:DD155"/>
    <mergeCell ref="I168:BX168"/>
    <mergeCell ref="CA168:CN168"/>
    <mergeCell ref="CO168:DD168"/>
    <mergeCell ref="A169:G176"/>
    <mergeCell ref="H169:H171"/>
    <mergeCell ref="I169:BX171"/>
    <mergeCell ref="BY169:BY171"/>
    <mergeCell ref="CA169:CN169"/>
    <mergeCell ref="CO169:DD169"/>
    <mergeCell ref="CA170:CN170"/>
    <mergeCell ref="I166:BX166"/>
    <mergeCell ref="CA166:CN166"/>
    <mergeCell ref="CO166:DD166"/>
    <mergeCell ref="I167:BX167"/>
    <mergeCell ref="CA167:CN167"/>
    <mergeCell ref="CO167:DD167"/>
    <mergeCell ref="I164:BX164"/>
    <mergeCell ref="CA164:CN164"/>
    <mergeCell ref="CO164:DD164"/>
    <mergeCell ref="I165:BX165"/>
    <mergeCell ref="CA165:CN165"/>
    <mergeCell ref="CO165:DD165"/>
    <mergeCell ref="A161:G168"/>
    <mergeCell ref="H161:H163"/>
    <mergeCell ref="I161:BX163"/>
    <mergeCell ref="BY161:BY163"/>
    <mergeCell ref="CA161:CN161"/>
    <mergeCell ref="CO161:DD161"/>
    <mergeCell ref="CA162:CN162"/>
    <mergeCell ref="A145:G152"/>
    <mergeCell ref="H145:H147"/>
    <mergeCell ref="I145:BX147"/>
    <mergeCell ref="BY145:BY147"/>
    <mergeCell ref="CA145:CN145"/>
    <mergeCell ref="CO145:DD145"/>
    <mergeCell ref="CA146:CN146"/>
    <mergeCell ref="CO146:DD146"/>
    <mergeCell ref="CA147:CN147"/>
    <mergeCell ref="CO147:DD147"/>
    <mergeCell ref="I160:BX160"/>
    <mergeCell ref="CA160:CN160"/>
    <mergeCell ref="CO160:DD160"/>
    <mergeCell ref="I158:BX158"/>
    <mergeCell ref="CA158:CN158"/>
    <mergeCell ref="CO158:DD158"/>
    <mergeCell ref="I159:BX159"/>
    <mergeCell ref="CA159:CN159"/>
    <mergeCell ref="CO159:DD159"/>
    <mergeCell ref="I156:BX156"/>
    <mergeCell ref="CA156:CN156"/>
    <mergeCell ref="CO156:DD156"/>
    <mergeCell ref="I157:BX157"/>
    <mergeCell ref="CA157:CN157"/>
    <mergeCell ref="CO157:DD157"/>
    <mergeCell ref="A153:G160"/>
    <mergeCell ref="H153:H155"/>
    <mergeCell ref="I153:BX155"/>
    <mergeCell ref="BY153:BY155"/>
    <mergeCell ref="CA153:CN153"/>
    <mergeCell ref="CO153:DD153"/>
    <mergeCell ref="CA154:CN154"/>
    <mergeCell ref="CA140:CN140"/>
    <mergeCell ref="CO140:DD140"/>
    <mergeCell ref="I141:BX141"/>
    <mergeCell ref="CA141:CN141"/>
    <mergeCell ref="CO141:DD141"/>
    <mergeCell ref="I152:BX152"/>
    <mergeCell ref="CA152:CN152"/>
    <mergeCell ref="CO152:DD152"/>
    <mergeCell ref="I150:BX150"/>
    <mergeCell ref="CA150:CN150"/>
    <mergeCell ref="CO150:DD150"/>
    <mergeCell ref="I151:BX151"/>
    <mergeCell ref="CA151:CN151"/>
    <mergeCell ref="CO151:DD151"/>
    <mergeCell ref="I148:BX148"/>
    <mergeCell ref="CA148:CN148"/>
    <mergeCell ref="CO148:DD148"/>
    <mergeCell ref="I149:BX149"/>
    <mergeCell ref="CA149:CN149"/>
    <mergeCell ref="CO149:DD149"/>
    <mergeCell ref="A137:G144"/>
    <mergeCell ref="H137:H138"/>
    <mergeCell ref="I137:BX139"/>
    <mergeCell ref="BY137:BY138"/>
    <mergeCell ref="CA137:CN137"/>
    <mergeCell ref="CO137:DD137"/>
    <mergeCell ref="CA138:CN138"/>
    <mergeCell ref="CO138:DD138"/>
    <mergeCell ref="CA139:CN139"/>
    <mergeCell ref="I135:BX135"/>
    <mergeCell ref="CA135:CN135"/>
    <mergeCell ref="CO135:DD135"/>
    <mergeCell ref="I136:BX136"/>
    <mergeCell ref="CA136:CN136"/>
    <mergeCell ref="CO136:DD136"/>
    <mergeCell ref="I133:BX133"/>
    <mergeCell ref="CA133:CN133"/>
    <mergeCell ref="CO133:DD133"/>
    <mergeCell ref="I134:BX134"/>
    <mergeCell ref="CA134:CN134"/>
    <mergeCell ref="CO134:DD134"/>
    <mergeCell ref="I144:BX144"/>
    <mergeCell ref="CA144:CN144"/>
    <mergeCell ref="CO144:DD144"/>
    <mergeCell ref="I142:BX142"/>
    <mergeCell ref="CA142:CN142"/>
    <mergeCell ref="CO142:DD142"/>
    <mergeCell ref="I143:BX143"/>
    <mergeCell ref="CA143:CN143"/>
    <mergeCell ref="CO143:DD143"/>
    <mergeCell ref="CO139:DD139"/>
    <mergeCell ref="I140:BX140"/>
    <mergeCell ref="CO130:DD130"/>
    <mergeCell ref="CA131:CN131"/>
    <mergeCell ref="CO131:DD131"/>
    <mergeCell ref="I132:BX132"/>
    <mergeCell ref="CA132:CN132"/>
    <mergeCell ref="CO132:DD132"/>
    <mergeCell ref="I128:BX128"/>
    <mergeCell ref="CA128:CN128"/>
    <mergeCell ref="CO128:DD128"/>
    <mergeCell ref="A129:G136"/>
    <mergeCell ref="H129:H131"/>
    <mergeCell ref="I129:BX131"/>
    <mergeCell ref="BY129:BY131"/>
    <mergeCell ref="CA129:CN129"/>
    <mergeCell ref="CO129:DD129"/>
    <mergeCell ref="CA130:CN130"/>
    <mergeCell ref="I126:BX126"/>
    <mergeCell ref="CA126:CN126"/>
    <mergeCell ref="CO126:DD126"/>
    <mergeCell ref="I127:BX127"/>
    <mergeCell ref="CA127:CN127"/>
    <mergeCell ref="CO127:DD127"/>
    <mergeCell ref="I124:BX124"/>
    <mergeCell ref="CA124:CN124"/>
    <mergeCell ref="CO124:DD124"/>
    <mergeCell ref="I125:BX125"/>
    <mergeCell ref="CA125:CN125"/>
    <mergeCell ref="CO125:DD125"/>
    <mergeCell ref="A121:G128"/>
    <mergeCell ref="H121:H123"/>
    <mergeCell ref="I121:BX123"/>
    <mergeCell ref="BY121:BY123"/>
    <mergeCell ref="CA121:CN121"/>
    <mergeCell ref="CO121:DD121"/>
    <mergeCell ref="CA122:CN122"/>
    <mergeCell ref="CO122:DD122"/>
    <mergeCell ref="CA123:CN123"/>
    <mergeCell ref="CO123:DD123"/>
    <mergeCell ref="I119:BX119"/>
    <mergeCell ref="CA119:CN119"/>
    <mergeCell ref="CO119:DD119"/>
    <mergeCell ref="I120:BX120"/>
    <mergeCell ref="CA120:CN120"/>
    <mergeCell ref="CO120:DD120"/>
    <mergeCell ref="I117:BX117"/>
    <mergeCell ref="CA117:CN117"/>
    <mergeCell ref="CO117:DD117"/>
    <mergeCell ref="I118:BX118"/>
    <mergeCell ref="CA118:CN118"/>
    <mergeCell ref="CO118:DD118"/>
    <mergeCell ref="CO114:DD114"/>
    <mergeCell ref="CA115:CN115"/>
    <mergeCell ref="CO115:DD115"/>
    <mergeCell ref="I116:BX116"/>
    <mergeCell ref="CA116:CN116"/>
    <mergeCell ref="CO116:DD116"/>
    <mergeCell ref="CA111:CN111"/>
    <mergeCell ref="CO111:DD111"/>
    <mergeCell ref="A113:G120"/>
    <mergeCell ref="H113:H115"/>
    <mergeCell ref="I113:BX115"/>
    <mergeCell ref="BY113:BY115"/>
    <mergeCell ref="CA113:CN113"/>
    <mergeCell ref="CO113:DD113"/>
    <mergeCell ref="CA114:CN114"/>
    <mergeCell ref="I109:BX109"/>
    <mergeCell ref="CA109:CN109"/>
    <mergeCell ref="CO109:DD109"/>
    <mergeCell ref="I110:BX110"/>
    <mergeCell ref="CA110:CN110"/>
    <mergeCell ref="CO110:DD110"/>
    <mergeCell ref="I107:BX107"/>
    <mergeCell ref="CA107:CN107"/>
    <mergeCell ref="CO107:DD107"/>
    <mergeCell ref="I108:BX108"/>
    <mergeCell ref="CA108:CN108"/>
    <mergeCell ref="CO108:DD108"/>
    <mergeCell ref="H105:H106"/>
    <mergeCell ref="I105:BX106"/>
    <mergeCell ref="BY105:BY106"/>
    <mergeCell ref="CA105:CN105"/>
    <mergeCell ref="CO105:DD105"/>
    <mergeCell ref="CA106:CN106"/>
    <mergeCell ref="CO106:DD106"/>
    <mergeCell ref="CA91:CN91"/>
    <mergeCell ref="CO91:DD91"/>
    <mergeCell ref="I102:BX102"/>
    <mergeCell ref="CA102:CN102"/>
    <mergeCell ref="CO102:DD102"/>
    <mergeCell ref="I103:BX103"/>
    <mergeCell ref="CA103:CN103"/>
    <mergeCell ref="CO103:DD103"/>
    <mergeCell ref="I100:BX100"/>
    <mergeCell ref="CA100:CN100"/>
    <mergeCell ref="CO100:DD100"/>
    <mergeCell ref="I101:BX101"/>
    <mergeCell ref="CA101:CN101"/>
    <mergeCell ref="CO101:DD101"/>
    <mergeCell ref="CO98:DD98"/>
    <mergeCell ref="I99:BX99"/>
    <mergeCell ref="CA99:CN99"/>
    <mergeCell ref="CO99:DD99"/>
    <mergeCell ref="CA68:CN68"/>
    <mergeCell ref="CO86:DD86"/>
    <mergeCell ref="I96:BX96"/>
    <mergeCell ref="CA96:CN96"/>
    <mergeCell ref="CO96:DD96"/>
    <mergeCell ref="A97:G103"/>
    <mergeCell ref="H97:H98"/>
    <mergeCell ref="I97:BX98"/>
    <mergeCell ref="BY97:BY98"/>
    <mergeCell ref="CA97:CN97"/>
    <mergeCell ref="CO97:DD97"/>
    <mergeCell ref="CA98:CN98"/>
    <mergeCell ref="I94:BX94"/>
    <mergeCell ref="CA94:CN94"/>
    <mergeCell ref="CO94:DD94"/>
    <mergeCell ref="I95:BX95"/>
    <mergeCell ref="CA95:CN95"/>
    <mergeCell ref="CO95:DD95"/>
    <mergeCell ref="I92:BX92"/>
    <mergeCell ref="CA92:CN92"/>
    <mergeCell ref="CO92:DD92"/>
    <mergeCell ref="I93:BX93"/>
    <mergeCell ref="CA93:CN93"/>
    <mergeCell ref="CO93:DD93"/>
    <mergeCell ref="A89:G96"/>
    <mergeCell ref="H89:H91"/>
    <mergeCell ref="I89:BX91"/>
    <mergeCell ref="BY89:BY91"/>
    <mergeCell ref="CA89:CN89"/>
    <mergeCell ref="CO89:DD89"/>
    <mergeCell ref="CA90:CN90"/>
    <mergeCell ref="CO90:DD90"/>
    <mergeCell ref="CA82:CN82"/>
    <mergeCell ref="CO82:DD82"/>
    <mergeCell ref="I84:BX84"/>
    <mergeCell ref="CA84:CN84"/>
    <mergeCell ref="CO84:DD84"/>
    <mergeCell ref="CA78:CN78"/>
    <mergeCell ref="CO78:DD78"/>
    <mergeCell ref="A80:G88"/>
    <mergeCell ref="H80:H82"/>
    <mergeCell ref="BY80:BY82"/>
    <mergeCell ref="CA80:CN80"/>
    <mergeCell ref="CO80:DD80"/>
    <mergeCell ref="CA81:CN81"/>
    <mergeCell ref="I76:BX76"/>
    <mergeCell ref="CA76:CN76"/>
    <mergeCell ref="CO76:DD76"/>
    <mergeCell ref="I77:BX77"/>
    <mergeCell ref="CA77:CN77"/>
    <mergeCell ref="CO77:DD77"/>
    <mergeCell ref="I87:BX87"/>
    <mergeCell ref="CA87:CN87"/>
    <mergeCell ref="CO87:DD87"/>
    <mergeCell ref="I88:BX88"/>
    <mergeCell ref="CA88:CN88"/>
    <mergeCell ref="CO88:DD88"/>
    <mergeCell ref="I85:BX85"/>
    <mergeCell ref="CO85:DD85"/>
    <mergeCell ref="I86:BX86"/>
    <mergeCell ref="CA86:CN86"/>
    <mergeCell ref="I74:BX74"/>
    <mergeCell ref="CA74:CN74"/>
    <mergeCell ref="CO74:DD74"/>
    <mergeCell ref="I75:BX75"/>
    <mergeCell ref="CA75:CN75"/>
    <mergeCell ref="CO75:DD75"/>
    <mergeCell ref="A71:G78"/>
    <mergeCell ref="H71:H73"/>
    <mergeCell ref="I71:BX73"/>
    <mergeCell ref="BY71:BY73"/>
    <mergeCell ref="CA71:CN71"/>
    <mergeCell ref="CO71:DD71"/>
    <mergeCell ref="CA72:CN72"/>
    <mergeCell ref="CO72:DD72"/>
    <mergeCell ref="CA73:CN73"/>
    <mergeCell ref="CO73:DD73"/>
    <mergeCell ref="I66:BX66"/>
    <mergeCell ref="CA66:CN66"/>
    <mergeCell ref="CO66:DD66"/>
    <mergeCell ref="CA69:CN69"/>
    <mergeCell ref="I68:BX68"/>
    <mergeCell ref="J69:S69"/>
    <mergeCell ref="U69:V69"/>
    <mergeCell ref="X69:AG69"/>
    <mergeCell ref="AI69:AJ69"/>
    <mergeCell ref="AL69:AU69"/>
    <mergeCell ref="CO69:DB69"/>
    <mergeCell ref="DC69:DD69"/>
    <mergeCell ref="CO68:DB68"/>
    <mergeCell ref="DC68:DD68"/>
    <mergeCell ref="CO70:DB70"/>
    <mergeCell ref="DC70:DD70"/>
    <mergeCell ref="CO64:DD64"/>
    <mergeCell ref="I65:BX65"/>
    <mergeCell ref="CA65:CN65"/>
    <mergeCell ref="CO65:DD65"/>
    <mergeCell ref="CO61:DD61"/>
    <mergeCell ref="CA62:CN62"/>
    <mergeCell ref="CO62:DD62"/>
    <mergeCell ref="I63:BX63"/>
    <mergeCell ref="CA63:CN63"/>
    <mergeCell ref="CO63:DD63"/>
    <mergeCell ref="CA58:CN59"/>
    <mergeCell ref="CO58:DD59"/>
    <mergeCell ref="BY60:BY62"/>
    <mergeCell ref="CA60:CN60"/>
    <mergeCell ref="CO60:DD60"/>
    <mergeCell ref="CA61:CN61"/>
    <mergeCell ref="AI47:AJ47"/>
    <mergeCell ref="AL47:AU47"/>
    <mergeCell ref="AW47:AX47"/>
    <mergeCell ref="BD47:BM47"/>
    <mergeCell ref="BO47:BP47"/>
    <mergeCell ref="CA37:CN37"/>
    <mergeCell ref="CO37:DD37"/>
    <mergeCell ref="CO35:DD35"/>
    <mergeCell ref="I36:BX36"/>
    <mergeCell ref="CA36:CN36"/>
    <mergeCell ref="CO36:DD36"/>
    <mergeCell ref="I46:BX46"/>
    <mergeCell ref="CA46:CN46"/>
    <mergeCell ref="CO46:DD46"/>
    <mergeCell ref="I48:BX48"/>
    <mergeCell ref="CA48:CN48"/>
    <mergeCell ref="CO48:DD48"/>
    <mergeCell ref="I44:BX44"/>
    <mergeCell ref="CA44:CN44"/>
    <mergeCell ref="CO44:DD44"/>
    <mergeCell ref="I45:BX45"/>
    <mergeCell ref="CA45:CN45"/>
    <mergeCell ref="CO45:DD45"/>
    <mergeCell ref="CO39:DD39"/>
    <mergeCell ref="CA40:CN40"/>
    <mergeCell ref="CO40:DD40"/>
    <mergeCell ref="CA41:CN41"/>
    <mergeCell ref="CO41:DD41"/>
    <mergeCell ref="I43:BX43"/>
    <mergeCell ref="CA43:CN43"/>
    <mergeCell ref="CO43:DD43"/>
    <mergeCell ref="BY39:BY41"/>
    <mergeCell ref="CA39:CN39"/>
    <mergeCell ref="I21:BT21"/>
    <mergeCell ref="BV21:DD21"/>
    <mergeCell ref="CA32:CN32"/>
    <mergeCell ref="CO32:DD32"/>
    <mergeCell ref="I33:BX33"/>
    <mergeCell ref="CA33:CN33"/>
    <mergeCell ref="CO33:DD33"/>
    <mergeCell ref="I34:BX34"/>
    <mergeCell ref="CA34:CN34"/>
    <mergeCell ref="CO34:DD34"/>
    <mergeCell ref="A29:DD29"/>
    <mergeCell ref="H30:H32"/>
    <mergeCell ref="I30:BX32"/>
    <mergeCell ref="BY30:BY32"/>
    <mergeCell ref="CA30:CN30"/>
    <mergeCell ref="CO30:DD30"/>
    <mergeCell ref="CA31:CN31"/>
    <mergeCell ref="CO31:DD31"/>
    <mergeCell ref="A19:G19"/>
    <mergeCell ref="H19:BU19"/>
    <mergeCell ref="BV19:DD19"/>
    <mergeCell ref="I23:BT23"/>
    <mergeCell ref="BV23:DD23"/>
    <mergeCell ref="A11:DD11"/>
    <mergeCell ref="A12:DD12"/>
    <mergeCell ref="A13:DD13"/>
    <mergeCell ref="A15:DD15"/>
    <mergeCell ref="BW1:DD1"/>
    <mergeCell ref="BW2:DD2"/>
    <mergeCell ref="A6:DD6"/>
    <mergeCell ref="A8:DD8"/>
    <mergeCell ref="A9:DD9"/>
    <mergeCell ref="A10:DD10"/>
    <mergeCell ref="CO67:DB67"/>
    <mergeCell ref="DC67:DD67"/>
    <mergeCell ref="A26:DD26"/>
    <mergeCell ref="A28:G28"/>
    <mergeCell ref="H28:BY28"/>
    <mergeCell ref="BZ28:CN28"/>
    <mergeCell ref="CO28:DD28"/>
    <mergeCell ref="A22:G22"/>
    <mergeCell ref="I22:BT22"/>
    <mergeCell ref="BV22:DD22"/>
    <mergeCell ref="A24:G24"/>
    <mergeCell ref="I24:BT24"/>
    <mergeCell ref="BV24:DD24"/>
    <mergeCell ref="A20:G20"/>
    <mergeCell ref="I20:BT20"/>
    <mergeCell ref="BV20:DD20"/>
    <mergeCell ref="A21:G21"/>
    <mergeCell ref="CA70:CN70"/>
    <mergeCell ref="CA47:CN47"/>
    <mergeCell ref="CA49:CN49"/>
    <mergeCell ref="CA50:CN50"/>
    <mergeCell ref="CO47:DD47"/>
    <mergeCell ref="CO49:DD49"/>
    <mergeCell ref="CO50:DD50"/>
    <mergeCell ref="J78:S78"/>
    <mergeCell ref="U78:V78"/>
    <mergeCell ref="X78:AG78"/>
    <mergeCell ref="AI78:AJ78"/>
    <mergeCell ref="AL78:AU78"/>
    <mergeCell ref="AW78:AX78"/>
    <mergeCell ref="BD78:BM78"/>
    <mergeCell ref="BO78:BP78"/>
    <mergeCell ref="CO51:DD51"/>
    <mergeCell ref="CA52:CN52"/>
    <mergeCell ref="CO52:DD52"/>
    <mergeCell ref="CA53:CN53"/>
    <mergeCell ref="CO53:DD53"/>
    <mergeCell ref="I56:BX56"/>
    <mergeCell ref="CA56:CN56"/>
    <mergeCell ref="CO56:DD56"/>
    <mergeCell ref="I57:BX57"/>
    <mergeCell ref="CA57:CN57"/>
    <mergeCell ref="CO57:DD57"/>
    <mergeCell ref="I54:BX54"/>
    <mergeCell ref="CA54:CN54"/>
    <mergeCell ref="CO54:DD54"/>
    <mergeCell ref="I55:BX55"/>
    <mergeCell ref="CA55:CN55"/>
    <mergeCell ref="CO55:DD55"/>
    <mergeCell ref="H212:H214"/>
    <mergeCell ref="I212:BX214"/>
    <mergeCell ref="A185:DD185"/>
    <mergeCell ref="A186:DD186"/>
    <mergeCell ref="J193:S193"/>
    <mergeCell ref="U193:V193"/>
    <mergeCell ref="X193:AG193"/>
    <mergeCell ref="AI193:AJ193"/>
    <mergeCell ref="AL193:AU193"/>
    <mergeCell ref="AW193:AX193"/>
    <mergeCell ref="BD193:BM193"/>
    <mergeCell ref="BO193:BP193"/>
    <mergeCell ref="A187:G194"/>
    <mergeCell ref="I80:BX83"/>
    <mergeCell ref="CA83:CN83"/>
    <mergeCell ref="CO83:DD83"/>
    <mergeCell ref="A104:DD104"/>
    <mergeCell ref="J111:S111"/>
    <mergeCell ref="U111:V111"/>
    <mergeCell ref="X111:AG111"/>
    <mergeCell ref="AI111:AJ111"/>
    <mergeCell ref="AL111:AU111"/>
    <mergeCell ref="AW111:AX111"/>
    <mergeCell ref="BD111:BM111"/>
    <mergeCell ref="BO111:BP111"/>
    <mergeCell ref="A105:G112"/>
    <mergeCell ref="A177:G184"/>
    <mergeCell ref="CA184:CN184"/>
    <mergeCell ref="CO184:DD184"/>
    <mergeCell ref="I184:BX184"/>
    <mergeCell ref="CA85:CN85"/>
    <mergeCell ref="CO81:DD81"/>
    <mergeCell ref="AW228:AX228"/>
    <mergeCell ref="BD228:BM228"/>
    <mergeCell ref="BO228:BP228"/>
    <mergeCell ref="CA228:CN228"/>
    <mergeCell ref="CO228:DD228"/>
    <mergeCell ref="J202:S202"/>
    <mergeCell ref="U202:V202"/>
    <mergeCell ref="X202:AG202"/>
    <mergeCell ref="AI202:AJ202"/>
    <mergeCell ref="AL202:AU202"/>
    <mergeCell ref="AW202:AX202"/>
    <mergeCell ref="BD202:BM202"/>
    <mergeCell ref="BO202:BP202"/>
    <mergeCell ref="A195:G203"/>
    <mergeCell ref="CA203:CN203"/>
    <mergeCell ref="CO203:DD203"/>
    <mergeCell ref="CO194:DD194"/>
    <mergeCell ref="J219:S219"/>
    <mergeCell ref="U219:V219"/>
    <mergeCell ref="X219:AG219"/>
    <mergeCell ref="AI219:AJ219"/>
    <mergeCell ref="AL219:AU219"/>
    <mergeCell ref="AW219:AX219"/>
    <mergeCell ref="BD219:BM219"/>
    <mergeCell ref="BO219:BP219"/>
    <mergeCell ref="A212:G220"/>
    <mergeCell ref="H195:H197"/>
    <mergeCell ref="I195:BX197"/>
    <mergeCell ref="BY195:BY197"/>
    <mergeCell ref="CA195:CN195"/>
    <mergeCell ref="I211:BX211"/>
    <mergeCell ref="CA211:CN211"/>
    <mergeCell ref="CA232:CN232"/>
    <mergeCell ref="CO232:DD232"/>
    <mergeCell ref="I234:BX234"/>
    <mergeCell ref="CA238:CN238"/>
    <mergeCell ref="CO238:DD238"/>
    <mergeCell ref="A221:G229"/>
    <mergeCell ref="H221:H223"/>
    <mergeCell ref="I221:BX223"/>
    <mergeCell ref="BY221:BY223"/>
    <mergeCell ref="CA221:CN221"/>
    <mergeCell ref="CO221:DD221"/>
    <mergeCell ref="CA222:CN222"/>
    <mergeCell ref="CO222:DD222"/>
    <mergeCell ref="CA223:CN223"/>
    <mergeCell ref="CO223:DD223"/>
    <mergeCell ref="I224:BX224"/>
    <mergeCell ref="CA224:CN224"/>
    <mergeCell ref="CO224:DD224"/>
    <mergeCell ref="I225:BX225"/>
    <mergeCell ref="CA225:CN225"/>
    <mergeCell ref="CO225:DD225"/>
    <mergeCell ref="I226:BX226"/>
    <mergeCell ref="CA226:CN226"/>
    <mergeCell ref="CO226:DD226"/>
    <mergeCell ref="I227:BX227"/>
    <mergeCell ref="CA227:CN227"/>
    <mergeCell ref="CO227:DD227"/>
    <mergeCell ref="J228:S228"/>
    <mergeCell ref="U228:V228"/>
    <mergeCell ref="X228:AG228"/>
    <mergeCell ref="AI228:AJ228"/>
    <mergeCell ref="AL228:AU228"/>
    <mergeCell ref="I247:BX247"/>
    <mergeCell ref="I248:BX248"/>
    <mergeCell ref="I243:BX243"/>
    <mergeCell ref="I244:BX244"/>
    <mergeCell ref="I245:BX245"/>
    <mergeCell ref="I246:BX246"/>
    <mergeCell ref="CA233:CN233"/>
    <mergeCell ref="CA236:CN236"/>
    <mergeCell ref="CA239:CN239"/>
    <mergeCell ref="CA240:CN240"/>
    <mergeCell ref="CA241:CN241"/>
    <mergeCell ref="CA242:CN242"/>
    <mergeCell ref="CA243:CN243"/>
    <mergeCell ref="CA244:CN244"/>
    <mergeCell ref="CA245:CN245"/>
    <mergeCell ref="CA246:CN246"/>
    <mergeCell ref="CA247:CN247"/>
    <mergeCell ref="CA248:CN248"/>
    <mergeCell ref="CO239:DD239"/>
    <mergeCell ref="CO240:DD240"/>
    <mergeCell ref="CO241:DD241"/>
    <mergeCell ref="CO242:DD242"/>
    <mergeCell ref="CO243:DD243"/>
    <mergeCell ref="CO244:DD244"/>
    <mergeCell ref="CO245:DD245"/>
    <mergeCell ref="CO246:DD246"/>
    <mergeCell ref="CO247:DD247"/>
    <mergeCell ref="CO248:DD248"/>
    <mergeCell ref="A230:G248"/>
    <mergeCell ref="H230:H231"/>
    <mergeCell ref="I230:BX231"/>
    <mergeCell ref="BY230:BY231"/>
    <mergeCell ref="CA230:CN230"/>
    <mergeCell ref="CO230:DD230"/>
    <mergeCell ref="CA231:CN231"/>
    <mergeCell ref="CO231:DD231"/>
    <mergeCell ref="CA234:CN234"/>
    <mergeCell ref="CO234:DD234"/>
    <mergeCell ref="CA235:CN235"/>
    <mergeCell ref="CO235:DD235"/>
    <mergeCell ref="CA237:CN237"/>
    <mergeCell ref="CO237:DD237"/>
    <mergeCell ref="CO233:DD233"/>
    <mergeCell ref="CO236:DD236"/>
    <mergeCell ref="I232:BX233"/>
    <mergeCell ref="I235:BX236"/>
    <mergeCell ref="I237:BX238"/>
    <mergeCell ref="I239:BX240"/>
    <mergeCell ref="I241:BX241"/>
    <mergeCell ref="I242:BX242"/>
    <mergeCell ref="CO276:DD276"/>
    <mergeCell ref="CO278:DD278"/>
    <mergeCell ref="CO279:DD279"/>
    <mergeCell ref="CO280:DD280"/>
    <mergeCell ref="CO281:DD281"/>
    <mergeCell ref="A265:G273"/>
    <mergeCell ref="H265:H273"/>
    <mergeCell ref="CA266:CN266"/>
    <mergeCell ref="CO266:DD266"/>
    <mergeCell ref="CA267:CN267"/>
    <mergeCell ref="CO267:DD267"/>
    <mergeCell ref="CA268:CN268"/>
    <mergeCell ref="CO268:DD268"/>
    <mergeCell ref="CA269:CN269"/>
    <mergeCell ref="CO269:DD269"/>
    <mergeCell ref="CA270:CN270"/>
    <mergeCell ref="CO270:DD270"/>
    <mergeCell ref="CA271:CN271"/>
    <mergeCell ref="CO271:DD271"/>
    <mergeCell ref="CA272:CN272"/>
    <mergeCell ref="CO272:DD272"/>
    <mergeCell ref="I265:BX267"/>
    <mergeCell ref="I268:BX268"/>
    <mergeCell ref="I269:BX269"/>
    <mergeCell ref="CA265:CN265"/>
    <mergeCell ref="CO265:DD265"/>
    <mergeCell ref="A282:G290"/>
    <mergeCell ref="H282:H290"/>
    <mergeCell ref="I282:BX284"/>
    <mergeCell ref="CA282:CN282"/>
    <mergeCell ref="CO282:DD282"/>
    <mergeCell ref="CA283:CN283"/>
    <mergeCell ref="CO283:DD283"/>
    <mergeCell ref="CA284:CN284"/>
    <mergeCell ref="CO284:DD284"/>
    <mergeCell ref="I285:BX285"/>
    <mergeCell ref="CA285:CN285"/>
    <mergeCell ref="CO285:DD285"/>
    <mergeCell ref="I286:BX286"/>
    <mergeCell ref="CA286:CN286"/>
    <mergeCell ref="CO286:DD286"/>
    <mergeCell ref="I287:BX287"/>
    <mergeCell ref="CA287:CN287"/>
    <mergeCell ref="CO287:DD287"/>
    <mergeCell ref="I288:BX288"/>
    <mergeCell ref="CA288:CN288"/>
    <mergeCell ref="CO288:DD288"/>
    <mergeCell ref="J289:S289"/>
    <mergeCell ref="U289:V289"/>
    <mergeCell ref="X289:AG289"/>
    <mergeCell ref="AI289:AJ289"/>
    <mergeCell ref="AL289:AU289"/>
    <mergeCell ref="AW289:AX289"/>
    <mergeCell ref="BD289:BM289"/>
    <mergeCell ref="BO289:BP289"/>
    <mergeCell ref="CA289:CN289"/>
    <mergeCell ref="CO289:DD289"/>
    <mergeCell ref="CO320:DD320"/>
    <mergeCell ref="I321:BX321"/>
    <mergeCell ref="CA321:CN321"/>
    <mergeCell ref="CO321:DD321"/>
    <mergeCell ref="I322:BX322"/>
    <mergeCell ref="CA322:CN322"/>
    <mergeCell ref="CO322:DD322"/>
    <mergeCell ref="I323:BX323"/>
    <mergeCell ref="CA323:CN323"/>
    <mergeCell ref="CO323:DD323"/>
    <mergeCell ref="I315:BX318"/>
    <mergeCell ref="CB317:CN317"/>
    <mergeCell ref="CB318:CN318"/>
    <mergeCell ref="CO317:DD317"/>
    <mergeCell ref="A324:G333"/>
    <mergeCell ref="H324:H325"/>
    <mergeCell ref="BY324:BY325"/>
    <mergeCell ref="CA324:CN324"/>
    <mergeCell ref="CO324:DD324"/>
    <mergeCell ref="CA325:CN325"/>
    <mergeCell ref="CO325:DD325"/>
    <mergeCell ref="CO326:DD326"/>
    <mergeCell ref="CO327:DD327"/>
    <mergeCell ref="I329:BX329"/>
    <mergeCell ref="CA329:CN329"/>
    <mergeCell ref="CO329:DD329"/>
    <mergeCell ref="I330:BX330"/>
    <mergeCell ref="CA330:CN330"/>
    <mergeCell ref="CO330:DD330"/>
    <mergeCell ref="I331:BX331"/>
    <mergeCell ref="CA331:CN331"/>
    <mergeCell ref="CO331:DD331"/>
    <mergeCell ref="I332:BX332"/>
    <mergeCell ref="CA332:CN332"/>
    <mergeCell ref="CO332:DD332"/>
    <mergeCell ref="I333:BX333"/>
    <mergeCell ref="CA333:CN333"/>
    <mergeCell ref="CO333:DD333"/>
    <mergeCell ref="I324:BX328"/>
    <mergeCell ref="CA326:CN326"/>
    <mergeCell ref="CA327:CN327"/>
    <mergeCell ref="CA328:CN328"/>
    <mergeCell ref="CO328:DD328"/>
    <mergeCell ref="CA353:CN353"/>
    <mergeCell ref="CO353:DD353"/>
    <mergeCell ref="A354:G362"/>
    <mergeCell ref="H354:H362"/>
    <mergeCell ref="I354:BX356"/>
    <mergeCell ref="J361:S361"/>
    <mergeCell ref="U361:V361"/>
    <mergeCell ref="X361:AG361"/>
    <mergeCell ref="AI361:AJ361"/>
    <mergeCell ref="AL361:AU361"/>
    <mergeCell ref="AW361:AX361"/>
    <mergeCell ref="BD361:BM361"/>
    <mergeCell ref="BO361:BP361"/>
    <mergeCell ref="CA361:CN361"/>
    <mergeCell ref="CO361:DD361"/>
    <mergeCell ref="I348:BX348"/>
    <mergeCell ref="CA348:CN348"/>
    <mergeCell ref="CO348:DD348"/>
    <mergeCell ref="I349:BX349"/>
    <mergeCell ref="CA349:CN349"/>
    <mergeCell ref="CO349:DD349"/>
    <mergeCell ref="A363:G370"/>
    <mergeCell ref="H363:H365"/>
    <mergeCell ref="I363:BX365"/>
    <mergeCell ref="BY363:BY365"/>
    <mergeCell ref="CA363:CN363"/>
    <mergeCell ref="CO363:DD363"/>
    <mergeCell ref="CA364:CN364"/>
    <mergeCell ref="CO364:DD364"/>
    <mergeCell ref="CA365:CN365"/>
    <mergeCell ref="CO365:DD365"/>
    <mergeCell ref="I366:BX366"/>
    <mergeCell ref="CA366:CN366"/>
    <mergeCell ref="CO366:DD366"/>
    <mergeCell ref="I367:BX367"/>
    <mergeCell ref="CA367:CN367"/>
    <mergeCell ref="CO367:DD367"/>
    <mergeCell ref="I368:BX368"/>
    <mergeCell ref="CA368:CN368"/>
    <mergeCell ref="CO368:DD368"/>
    <mergeCell ref="I369:BX369"/>
    <mergeCell ref="CA369:CN369"/>
    <mergeCell ref="CO369:DD369"/>
    <mergeCell ref="I370:BX370"/>
    <mergeCell ref="CA370:CN370"/>
    <mergeCell ref="CO370:DD370"/>
    <mergeCell ref="A371:G378"/>
    <mergeCell ref="H371:H373"/>
    <mergeCell ref="I371:BX373"/>
    <mergeCell ref="BY371:BY373"/>
    <mergeCell ref="CA371:CN371"/>
    <mergeCell ref="CO371:DD371"/>
    <mergeCell ref="CA372:CN372"/>
    <mergeCell ref="CO372:DD372"/>
    <mergeCell ref="CA373:CN373"/>
    <mergeCell ref="CO373:DD373"/>
    <mergeCell ref="I374:BX374"/>
    <mergeCell ref="CA374:CN374"/>
    <mergeCell ref="CO374:DD374"/>
    <mergeCell ref="I375:BX375"/>
    <mergeCell ref="CA375:CN375"/>
    <mergeCell ref="CO375:DD375"/>
    <mergeCell ref="I376:BX376"/>
    <mergeCell ref="CA376:CN376"/>
    <mergeCell ref="CO376:DD376"/>
    <mergeCell ref="I377:BX377"/>
    <mergeCell ref="CA377:CN377"/>
    <mergeCell ref="CO377:DD377"/>
    <mergeCell ref="I378:BX378"/>
    <mergeCell ref="CA378:CN378"/>
    <mergeCell ref="CO378:DD378"/>
    <mergeCell ref="I432:BX432"/>
    <mergeCell ref="CA432:CN432"/>
    <mergeCell ref="CO432:DD432"/>
    <mergeCell ref="A379:G386"/>
    <mergeCell ref="H379:H381"/>
    <mergeCell ref="I379:BX381"/>
    <mergeCell ref="BY379:BY381"/>
    <mergeCell ref="CA379:CN379"/>
    <mergeCell ref="CO379:DD379"/>
    <mergeCell ref="BY425:BY427"/>
    <mergeCell ref="CA425:CN425"/>
    <mergeCell ref="CO425:DD425"/>
    <mergeCell ref="CA426:CN426"/>
    <mergeCell ref="CO426:DD426"/>
    <mergeCell ref="CA427:CN427"/>
    <mergeCell ref="CO427:DD427"/>
    <mergeCell ref="I428:BX428"/>
    <mergeCell ref="CA428:CN428"/>
    <mergeCell ref="CO428:DD428"/>
    <mergeCell ref="I429:BX429"/>
    <mergeCell ref="CA429:CN429"/>
    <mergeCell ref="CO429:DD429"/>
    <mergeCell ref="I430:BX430"/>
    <mergeCell ref="CA430:CN430"/>
    <mergeCell ref="CO430:DD430"/>
    <mergeCell ref="I431:BX431"/>
    <mergeCell ref="CA431:CN431"/>
    <mergeCell ref="CO431:DD431"/>
    <mergeCell ref="I393:BX393"/>
    <mergeCell ref="CA393:CN393"/>
    <mergeCell ref="CO393:DD393"/>
    <mergeCell ref="I394:BX394"/>
  </mergeCells>
  <pageMargins left="0.78740157480314965" right="0.31496062992125984" top="0.51181102362204722" bottom="0.31496062992125984" header="0.19685039370078741" footer="0.19685039370078741"/>
  <pageSetup paperSize="9" scale="90" fitToHeight="0" orientation="portrait" r:id="rId1"/>
  <headerFooter alignWithMargins="0"/>
  <rowBreaks count="14" manualBreakCount="14">
    <brk id="25" max="16383" man="1"/>
    <brk id="59" max="107" man="1"/>
    <brk id="96" max="107" man="1"/>
    <brk id="128" max="107" man="1"/>
    <brk id="152" max="107" man="1"/>
    <brk id="184" max="107" man="1"/>
    <brk id="220" max="107" man="1"/>
    <brk id="248" max="107" man="1"/>
    <brk id="281" max="107" man="1"/>
    <brk id="314" max="107" man="1"/>
    <brk id="344" max="107" man="1"/>
    <brk id="378" max="107" man="1"/>
    <brk id="403" max="107" man="1"/>
    <brk id="432" max="10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для заполнения</vt:lpstr>
      <vt:lpstr>'Форма для заполнения'!Область_печати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krotov</cp:lastModifiedBy>
  <cp:lastPrinted>2025-05-05T13:10:52Z</cp:lastPrinted>
  <dcterms:created xsi:type="dcterms:W3CDTF">2008-10-01T13:21:49Z</dcterms:created>
  <dcterms:modified xsi:type="dcterms:W3CDTF">2025-05-26T09:29:29Z</dcterms:modified>
</cp:coreProperties>
</file>